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3980" windowHeight="9090" activeTab="0"/>
  </bookViews>
  <sheets>
    <sheet name="Anteile (relative Häufigkeiten)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<sst xmlns="http://schemas.openxmlformats.org/spreadsheetml/2006/main" count="38" uniqueCount="33">
  <si>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Vier-Felder-Tafel</t>
  </si>
  <si>
    <t>Roolfs</t>
  </si>
  <si>
    <t>weiblich</t>
  </si>
  <si>
    <t>männlich</t>
  </si>
  <si>
    <t>Bestimme die relative Häufigkeit für die Ereignisse:</t>
  </si>
  <si>
    <t>Eine Person ist</t>
  </si>
  <si>
    <t>a)</t>
  </si>
  <si>
    <t>b)</t>
  </si>
  <si>
    <t>c)</t>
  </si>
  <si>
    <t>d)</t>
  </si>
  <si>
    <t>e)</t>
  </si>
  <si>
    <t>f)</t>
  </si>
  <si>
    <t>1.</t>
  </si>
  <si>
    <t>2.</t>
  </si>
  <si>
    <t>männlichen Geschlechts,</t>
  </si>
  <si>
    <r>
      <t xml:space="preserve">Absolute Häufigkeiten werden nur in den </t>
    </r>
    <r>
      <rPr>
        <sz val="10"/>
        <color indexed="18"/>
        <rFont val="Arial"/>
        <family val="2"/>
      </rPr>
      <t>blauen Zellen</t>
    </r>
    <r>
      <rPr>
        <sz val="10"/>
        <color indexed="9"/>
        <rFont val="Arial"/>
        <family val="2"/>
      </rPr>
      <t xml:space="preserve"> geändert.</t>
    </r>
  </si>
  <si>
    <t>unter 16 Jahren</t>
  </si>
  <si>
    <t>mindestens 16 Jahre</t>
  </si>
  <si>
    <t>unter 16 Jahren,</t>
  </si>
  <si>
    <t>unter 16 Jahren und weiblich,</t>
  </si>
  <si>
    <t>mindestens 16 Jahre und männlich,</t>
  </si>
  <si>
    <t>weiblich oder jünger als 16 Jahre,</t>
  </si>
  <si>
    <t>weiblich, wenn sie mindestens 16 Jahre alt ist?</t>
  </si>
  <si>
    <t>weder männlich noch jünger als 16 Jahre.</t>
  </si>
  <si>
    <t>männlich, wenn sie unter 16 Jahre alt ist,</t>
  </si>
  <si>
    <t>mindestens 16 Jahre alt, wenn sie männlich ist,</t>
  </si>
  <si>
    <t>mindestens 16 Jahre alt, wenn sie weiblich ist,</t>
  </si>
  <si>
    <t>Die Merkmale sind unabhängig, falls die Ergebnisse von 2b) und c) ( bzw. 2d) und e) )  übereinstimmen.</t>
  </si>
  <si>
    <t>weiblich, wenn sie unter 16 Jahren alt ist,</t>
  </si>
  <si>
    <t xml:space="preserve">Mit welcher relativen Häufigkeit </t>
  </si>
  <si>
    <t>ist eine Person</t>
  </si>
  <si>
    <t xml:space="preserve">Dieses Blatt dient der Erstellung von Aufgaben zu den Themen Anteile (relative Häufigkeiten) </t>
  </si>
  <si>
    <t>und Unabhängigkeit. Es ist ab Klassenstufe 7 geeignet.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</si>
</sst>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%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%"/>
    <numFmt numFmtId="172" formatCode="0.0"/>
    <numFmt numFmtId="173" formatCode="0.0000%"/>
    <numFmt numFmtId="174" formatCode="0.00000%"/>
    <numFmt numFmtId="175" formatCode="#\ ???/???"/>
  </numFmts>
  <fonts count="16">
    <font>
      <sz val="10"/>
      <name val="Arial"/>
      <family val="0"/>
    </font>
    <font>
      <sz val="10"/>
      <color indexed="9"/>
      <name val="Arial"/>
      <family val="2"/>
    </font>
    <font>
      <sz val="10"/>
      <color indexed="51"/>
      <name val="Arial"/>
      <family val="2"/>
    </font>
    <font>
      <sz val="10"/>
      <color indexed="42"/>
      <name val="Arial"/>
      <family val="2"/>
    </font>
    <font>
      <sz val="10"/>
      <color indexed="43"/>
      <name val="Arial"/>
      <family val="2"/>
    </font>
    <font>
      <sz val="12"/>
      <color indexed="43"/>
      <name val="Arial"/>
      <family val="2"/>
    </font>
    <font>
      <sz val="10"/>
      <color indexed="45"/>
      <name val="Arial"/>
      <family val="2"/>
    </font>
    <font>
      <sz val="10"/>
      <color indexed="54"/>
      <name val="Arial"/>
      <family val="2"/>
    </font>
    <font>
      <i/>
      <sz val="10"/>
      <color indexed="59"/>
      <name val="Arial"/>
      <family val="2"/>
    </font>
    <font>
      <sz val="10"/>
      <color indexed="15"/>
      <name val="Arial"/>
      <family val="2"/>
    </font>
    <font>
      <sz val="10"/>
      <color indexed="18"/>
      <name val="Arial"/>
      <family val="2"/>
    </font>
    <font>
      <sz val="10"/>
      <color indexed="47"/>
      <name val="Arial"/>
      <family val="2"/>
    </font>
    <font>
      <sz val="10"/>
      <color indexed="13"/>
      <name val="Arial"/>
      <family val="2"/>
    </font>
    <font>
      <sz val="10"/>
      <color indexed="50"/>
      <name val="Arial"/>
      <family val="2"/>
    </font>
    <font>
      <sz val="10"/>
      <color indexed="41"/>
      <name val="Arial"/>
      <family val="2"/>
    </font>
    <font>
      <sz val="10"/>
      <color indexed="4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1" fontId="2" fillId="2" borderId="5" xfId="0" applyNumberFormat="1" applyFont="1" applyFill="1" applyBorder="1" applyAlignment="1">
      <alignment/>
    </xf>
    <xf numFmtId="0" fontId="4" fillId="2" borderId="3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/>
    </xf>
    <xf numFmtId="1" fontId="2" fillId="3" borderId="7" xfId="0" applyNumberFormat="1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164" fontId="6" fillId="2" borderId="6" xfId="0" applyNumberFormat="1" applyFont="1" applyFill="1" applyBorder="1" applyAlignment="1">
      <alignment/>
    </xf>
    <xf numFmtId="1" fontId="6" fillId="3" borderId="8" xfId="0" applyNumberFormat="1" applyFont="1" applyFill="1" applyBorder="1" applyAlignment="1">
      <alignment horizontal="center"/>
    </xf>
    <xf numFmtId="1" fontId="9" fillId="3" borderId="6" xfId="0" applyNumberFormat="1" applyFont="1" applyFill="1" applyBorder="1" applyAlignment="1">
      <alignment/>
    </xf>
    <xf numFmtId="1" fontId="3" fillId="3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6" fillId="2" borderId="0" xfId="0" applyFont="1" applyFill="1" applyAlignment="1">
      <alignment/>
    </xf>
    <xf numFmtId="164" fontId="12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3" fillId="2" borderId="0" xfId="0" applyFont="1" applyFill="1" applyAlignment="1">
      <alignment/>
    </xf>
    <xf numFmtId="0" fontId="11" fillId="2" borderId="0" xfId="0" applyFont="1" applyFill="1" applyAlignment="1">
      <alignment/>
    </xf>
    <xf numFmtId="164" fontId="11" fillId="2" borderId="6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164" fontId="14" fillId="2" borderId="6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164" fontId="12" fillId="2" borderId="6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164" fontId="0" fillId="2" borderId="0" xfId="0" applyNumberFormat="1" applyFill="1" applyBorder="1" applyAlignment="1">
      <alignment/>
    </xf>
    <xf numFmtId="164" fontId="13" fillId="2" borderId="6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 horizontal="center"/>
    </xf>
    <xf numFmtId="175" fontId="2" fillId="2" borderId="6" xfId="0" applyNumberFormat="1" applyFont="1" applyFill="1" applyBorder="1" applyAlignment="1">
      <alignment/>
    </xf>
    <xf numFmtId="175" fontId="6" fillId="2" borderId="6" xfId="0" applyNumberFormat="1" applyFont="1" applyFill="1" applyBorder="1" applyAlignment="1">
      <alignment/>
    </xf>
    <xf numFmtId="175" fontId="13" fillId="2" borderId="6" xfId="0" applyNumberFormat="1" applyFont="1" applyFill="1" applyBorder="1" applyAlignment="1">
      <alignment/>
    </xf>
    <xf numFmtId="175" fontId="11" fillId="2" borderId="6" xfId="0" applyNumberFormat="1" applyFont="1" applyFill="1" applyBorder="1" applyAlignment="1">
      <alignment/>
    </xf>
    <xf numFmtId="175" fontId="14" fillId="2" borderId="6" xfId="0" applyNumberFormat="1" applyFont="1" applyFill="1" applyBorder="1" applyAlignment="1">
      <alignment/>
    </xf>
    <xf numFmtId="175" fontId="12" fillId="2" borderId="6" xfId="0" applyNumberFormat="1" applyFont="1" applyFill="1" applyBorder="1" applyAlignment="1">
      <alignment/>
    </xf>
    <xf numFmtId="175" fontId="15" fillId="2" borderId="13" xfId="0" applyNumberFormat="1" applyFont="1" applyFill="1" applyBorder="1" applyAlignment="1">
      <alignment/>
    </xf>
    <xf numFmtId="175" fontId="15" fillId="2" borderId="0" xfId="0" applyNumberFormat="1" applyFont="1" applyFill="1" applyBorder="1" applyAlignment="1">
      <alignment/>
    </xf>
    <xf numFmtId="175" fontId="6" fillId="2" borderId="14" xfId="0" applyNumberFormat="1" applyFont="1" applyFill="1" applyBorder="1" applyAlignment="1">
      <alignment/>
    </xf>
    <xf numFmtId="175" fontId="3" fillId="2" borderId="15" xfId="0" applyNumberFormat="1" applyFont="1" applyFill="1" applyBorder="1" applyAlignment="1">
      <alignment/>
    </xf>
    <xf numFmtId="175" fontId="2" fillId="2" borderId="15" xfId="0" applyNumberFormat="1" applyFont="1" applyFill="1" applyBorder="1" applyAlignment="1">
      <alignment/>
    </xf>
    <xf numFmtId="175" fontId="14" fillId="2" borderId="15" xfId="0" applyNumberFormat="1" applyFont="1" applyFill="1" applyBorder="1" applyAlignment="1">
      <alignment/>
    </xf>
    <xf numFmtId="175" fontId="13" fillId="2" borderId="1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133350</xdr:rowOff>
    </xdr:from>
    <xdr:to>
      <xdr:col>5</xdr:col>
      <xdr:colOff>466725</xdr:colOff>
      <xdr:row>6</xdr:row>
      <xdr:rowOff>28575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3335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11</xdr:row>
      <xdr:rowOff>114300</xdr:rowOff>
    </xdr:from>
    <xdr:to>
      <xdr:col>5</xdr:col>
      <xdr:colOff>495300</xdr:colOff>
      <xdr:row>17</xdr:row>
      <xdr:rowOff>114300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2057400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0</xdr:row>
      <xdr:rowOff>142875</xdr:rowOff>
    </xdr:from>
    <xdr:to>
      <xdr:col>6</xdr:col>
      <xdr:colOff>676275</xdr:colOff>
      <xdr:row>6</xdr:row>
      <xdr:rowOff>38100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15100" y="14287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11</xdr:row>
      <xdr:rowOff>104775</xdr:rowOff>
    </xdr:from>
    <xdr:to>
      <xdr:col>7</xdr:col>
      <xdr:colOff>428625</xdr:colOff>
      <xdr:row>17</xdr:row>
      <xdr:rowOff>104775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34275" y="2047875"/>
          <a:ext cx="1143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G97"/>
  <sheetViews>
    <sheetView showGridLines="0" showRowColHeaders="0" tabSelected="1" workbookViewId="0" topLeftCell="A1">
      <selection activeCell="V36" sqref="V36"/>
    </sheetView>
  </sheetViews>
  <sheetFormatPr defaultColWidth="11.421875" defaultRowHeight="12.75"/>
  <cols>
    <col min="1" max="1" width="5.8515625" style="26" customWidth="1"/>
    <col min="2" max="2" width="44.7109375" style="0" customWidth="1"/>
    <col min="3" max="3" width="10.7109375" style="0" customWidth="1"/>
    <col min="4" max="4" width="1.421875" style="0" customWidth="1"/>
    <col min="5" max="5" width="10.7109375" style="0" customWidth="1"/>
    <col min="6" max="6" width="15.8515625" style="0" customWidth="1"/>
    <col min="7" max="7" width="19.00390625" style="0" customWidth="1"/>
    <col min="8" max="8" width="8.28125" style="0" customWidth="1"/>
    <col min="9" max="9" width="11.7109375" style="0" customWidth="1"/>
  </cols>
  <sheetData>
    <row r="1" spans="1:33" ht="15">
      <c r="A1" s="20"/>
      <c r="B1" s="36" t="s">
        <v>0</v>
      </c>
      <c r="C1" s="2"/>
      <c r="D1" s="2"/>
      <c r="E1" s="2"/>
      <c r="F1" s="8"/>
      <c r="G1" s="2"/>
      <c r="H1" s="2"/>
      <c r="I1" s="2"/>
      <c r="J1" s="2"/>
      <c r="K1" s="2"/>
      <c r="L1" s="2"/>
      <c r="M1" s="2"/>
      <c r="N1" s="2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 ht="15">
      <c r="A2" s="20"/>
      <c r="B2" s="2"/>
      <c r="C2" s="2"/>
      <c r="D2" s="2"/>
      <c r="E2" s="2"/>
      <c r="F2" s="8"/>
      <c r="G2" s="2"/>
      <c r="H2" s="2"/>
      <c r="I2" s="2"/>
      <c r="J2" s="2"/>
      <c r="K2" s="2"/>
      <c r="L2" s="2"/>
      <c r="M2" s="2"/>
      <c r="N2" s="2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 ht="15">
      <c r="A3" s="20"/>
      <c r="B3" s="2"/>
      <c r="C3" s="2"/>
      <c r="D3" s="2"/>
      <c r="E3" s="2"/>
      <c r="F3" s="8"/>
      <c r="G3" s="2"/>
      <c r="H3" s="2"/>
      <c r="I3" s="2"/>
      <c r="J3" s="2"/>
      <c r="K3" s="2"/>
      <c r="L3" s="2"/>
      <c r="M3" s="2"/>
      <c r="N3" s="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ht="15">
      <c r="A4" s="20"/>
      <c r="B4" s="2"/>
      <c r="C4" s="2"/>
      <c r="D4" s="2"/>
      <c r="E4" s="2"/>
      <c r="F4" s="8"/>
      <c r="G4" s="2"/>
      <c r="H4" s="2"/>
      <c r="I4" s="2"/>
      <c r="J4" s="2"/>
      <c r="K4" s="2"/>
      <c r="L4" s="2"/>
      <c r="M4" s="2"/>
      <c r="N4" s="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15">
      <c r="A5" s="20"/>
      <c r="B5" s="2"/>
      <c r="C5" s="2"/>
      <c r="D5" s="2"/>
      <c r="E5" s="2"/>
      <c r="F5" s="8"/>
      <c r="G5" s="2"/>
      <c r="H5" s="2"/>
      <c r="I5" s="2"/>
      <c r="J5" s="2"/>
      <c r="K5" s="2"/>
      <c r="L5" s="2"/>
      <c r="M5" s="2"/>
      <c r="N5" s="2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2.75">
      <c r="A6" s="20"/>
      <c r="B6" s="2"/>
      <c r="C6" s="2"/>
      <c r="D6" s="2"/>
      <c r="E6" s="2"/>
      <c r="F6" s="13"/>
      <c r="G6" s="13"/>
      <c r="H6" s="2"/>
      <c r="I6" s="2"/>
      <c r="J6" s="2"/>
      <c r="K6" s="2"/>
      <c r="L6" s="2"/>
      <c r="M6" s="2"/>
      <c r="N6" s="2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12.75">
      <c r="A7" s="20"/>
      <c r="B7" s="19" t="s">
        <v>15</v>
      </c>
      <c r="C7" s="2"/>
      <c r="D7" s="2"/>
      <c r="E7" s="2"/>
      <c r="F7" s="13">
        <v>1994</v>
      </c>
      <c r="G7" s="13">
        <v>1996</v>
      </c>
      <c r="H7" s="2"/>
      <c r="I7" s="7"/>
      <c r="J7" s="2"/>
      <c r="K7" s="2"/>
      <c r="L7" s="2"/>
      <c r="M7" s="2"/>
      <c r="N7" s="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13.5" thickBot="1">
      <c r="A8" s="20"/>
      <c r="B8" s="2"/>
      <c r="C8" s="2"/>
      <c r="D8" s="2"/>
      <c r="E8" s="3"/>
      <c r="F8" s="6" t="s">
        <v>16</v>
      </c>
      <c r="G8" s="41" t="s">
        <v>17</v>
      </c>
      <c r="H8" s="5"/>
      <c r="I8" s="19"/>
      <c r="J8" s="2"/>
      <c r="K8" s="2"/>
      <c r="L8" s="2"/>
      <c r="M8" s="2"/>
      <c r="N8" s="2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12.75">
      <c r="A9" s="20"/>
      <c r="B9" s="2"/>
      <c r="C9" s="2"/>
      <c r="D9" s="2"/>
      <c r="E9" s="10" t="s">
        <v>2</v>
      </c>
      <c r="F9" s="12">
        <f>MIN(2000-F7,F11)</f>
        <v>6</v>
      </c>
      <c r="G9" s="16">
        <f>MIN(2000-G7,G11)</f>
        <v>4</v>
      </c>
      <c r="H9" s="9">
        <f>F9+G9</f>
        <v>10</v>
      </c>
      <c r="I9" s="23"/>
      <c r="J9" s="2"/>
      <c r="K9" s="2"/>
      <c r="L9" s="2"/>
      <c r="M9" s="2"/>
      <c r="N9" s="2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13.5" thickBot="1">
      <c r="A10" s="20"/>
      <c r="B10" s="2"/>
      <c r="C10" s="2"/>
      <c r="D10" s="2"/>
      <c r="E10" s="40" t="s">
        <v>3</v>
      </c>
      <c r="F10" s="42">
        <f>F11-F9</f>
        <v>8</v>
      </c>
      <c r="G10" s="43">
        <f>H10-F10</f>
        <v>3</v>
      </c>
      <c r="H10" s="44">
        <f>H11-H9</f>
        <v>11</v>
      </c>
      <c r="I10" s="2"/>
      <c r="J10" s="2"/>
      <c r="K10" s="2"/>
      <c r="L10" s="2"/>
      <c r="M10" s="2"/>
      <c r="N10" s="2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12.75">
      <c r="A11" s="20"/>
      <c r="B11" s="2"/>
      <c r="C11" s="2"/>
      <c r="D11" s="2"/>
      <c r="E11" s="4"/>
      <c r="F11" s="18">
        <f>MIN(2000-F12,H11)</f>
        <v>14</v>
      </c>
      <c r="G11" s="45">
        <f>H11-F11</f>
        <v>7</v>
      </c>
      <c r="H11" s="17">
        <f>2000-H12</f>
        <v>21</v>
      </c>
      <c r="I11" s="2"/>
      <c r="J11" s="2"/>
      <c r="K11" s="2"/>
      <c r="L11" s="2"/>
      <c r="M11" s="2"/>
      <c r="N11" s="2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ht="12.75">
      <c r="A12" s="20"/>
      <c r="B12" s="2"/>
      <c r="C12" s="2"/>
      <c r="D12" s="2"/>
      <c r="E12" s="2"/>
      <c r="F12" s="13">
        <v>1986</v>
      </c>
      <c r="G12" s="13"/>
      <c r="H12" s="13">
        <v>1979</v>
      </c>
      <c r="I12" s="2"/>
      <c r="J12" s="2"/>
      <c r="K12" s="2"/>
      <c r="L12" s="2"/>
      <c r="M12" s="2"/>
      <c r="N12" s="2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12.75">
      <c r="A13" s="20" t="s">
        <v>12</v>
      </c>
      <c r="B13" s="1" t="s">
        <v>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13.5" customHeight="1">
      <c r="A14" s="20"/>
      <c r="B14" s="1" t="s">
        <v>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13.5" customHeight="1">
      <c r="A15" s="20" t="s">
        <v>6</v>
      </c>
      <c r="B15" s="21" t="s">
        <v>18</v>
      </c>
      <c r="C15" s="46">
        <f>F11/H11</f>
        <v>0.6666666666666666</v>
      </c>
      <c r="D15" s="2"/>
      <c r="E15" s="11">
        <f>C15</f>
        <v>0.6666666666666666</v>
      </c>
      <c r="F15" s="24"/>
      <c r="G15" s="24"/>
      <c r="H15" s="24"/>
      <c r="I15" s="24"/>
      <c r="J15" s="24"/>
      <c r="K15" s="2"/>
      <c r="L15" s="2"/>
      <c r="M15" s="2"/>
      <c r="N15" s="2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13.5" customHeight="1">
      <c r="A16" s="20" t="s">
        <v>7</v>
      </c>
      <c r="B16" s="22" t="s">
        <v>14</v>
      </c>
      <c r="C16" s="47">
        <f>H10/H11</f>
        <v>0.5238095238095238</v>
      </c>
      <c r="D16" s="2"/>
      <c r="E16" s="15">
        <f aca="true" t="shared" si="0" ref="E16:E28">C16</f>
        <v>0.5238095238095238</v>
      </c>
      <c r="F16" s="24"/>
      <c r="G16" s="24"/>
      <c r="H16" s="24"/>
      <c r="I16" s="24"/>
      <c r="J16" s="24"/>
      <c r="K16" s="2"/>
      <c r="L16" s="2"/>
      <c r="M16" s="2"/>
      <c r="N16" s="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13.5" customHeight="1">
      <c r="A17" s="20" t="s">
        <v>8</v>
      </c>
      <c r="B17" s="27" t="s">
        <v>19</v>
      </c>
      <c r="C17" s="48">
        <f>F9/H11</f>
        <v>0.2857142857142857</v>
      </c>
      <c r="D17" s="13"/>
      <c r="E17" s="38">
        <f t="shared" si="0"/>
        <v>0.2857142857142857</v>
      </c>
      <c r="F17" s="25"/>
      <c r="G17" s="25"/>
      <c r="H17" s="25"/>
      <c r="I17" s="25"/>
      <c r="J17" s="25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1:33" ht="13.5" customHeight="1">
      <c r="A18" s="20" t="s">
        <v>9</v>
      </c>
      <c r="B18" s="28" t="s">
        <v>20</v>
      </c>
      <c r="C18" s="49">
        <f>G10/H11</f>
        <v>0.14285714285714285</v>
      </c>
      <c r="D18" s="13"/>
      <c r="E18" s="29">
        <f t="shared" si="0"/>
        <v>0.14285714285714285</v>
      </c>
      <c r="F18" s="25"/>
      <c r="G18" s="25"/>
      <c r="H18" s="25"/>
      <c r="I18" s="25"/>
      <c r="J18" s="25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13.5" customHeight="1">
      <c r="A19" s="20" t="s">
        <v>10</v>
      </c>
      <c r="B19" s="30" t="s">
        <v>21</v>
      </c>
      <c r="C19" s="50">
        <f>(H9+F10)/H11</f>
        <v>0.8571428571428571</v>
      </c>
      <c r="D19" s="13"/>
      <c r="E19" s="31">
        <f t="shared" si="0"/>
        <v>0.8571428571428571</v>
      </c>
      <c r="F19" s="25"/>
      <c r="G19" s="25"/>
      <c r="H19" s="25"/>
      <c r="I19" s="25"/>
      <c r="J19" s="25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13.5" customHeight="1">
      <c r="A20" s="20" t="s">
        <v>11</v>
      </c>
      <c r="B20" s="32" t="s">
        <v>23</v>
      </c>
      <c r="C20" s="51">
        <f>G9/H11</f>
        <v>0.19047619047619047</v>
      </c>
      <c r="D20" s="13"/>
      <c r="E20" s="33">
        <f t="shared" si="0"/>
        <v>0.19047619047619047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1:33" ht="12.75">
      <c r="A21" s="20"/>
      <c r="B21" s="34"/>
      <c r="C21" s="52"/>
      <c r="D21" s="13"/>
      <c r="E21" s="37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1:33" ht="12.75">
      <c r="A22" s="20" t="s">
        <v>13</v>
      </c>
      <c r="B22" s="1" t="s">
        <v>29</v>
      </c>
      <c r="C22" s="53"/>
      <c r="D22" s="13"/>
      <c r="E22" s="37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12.75" customHeight="1">
      <c r="A23" s="20"/>
      <c r="B23" s="1" t="s">
        <v>30</v>
      </c>
      <c r="C23" s="54"/>
      <c r="D23" s="13"/>
      <c r="E23" s="37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ht="13.5" customHeight="1">
      <c r="A24" s="20" t="s">
        <v>6</v>
      </c>
      <c r="B24" s="30" t="s">
        <v>24</v>
      </c>
      <c r="C24" s="50">
        <f>F10/F11</f>
        <v>0.5714285714285714</v>
      </c>
      <c r="D24" s="13"/>
      <c r="E24" s="31">
        <f t="shared" si="0"/>
        <v>0.5714285714285714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ht="13.5" customHeight="1">
      <c r="A25" s="20" t="s">
        <v>7</v>
      </c>
      <c r="B25" s="35" t="s">
        <v>25</v>
      </c>
      <c r="C25" s="55">
        <f>G10/H10</f>
        <v>0.2727272727272727</v>
      </c>
      <c r="D25" s="13"/>
      <c r="E25" s="39">
        <f t="shared" si="0"/>
        <v>0.2727272727272727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ht="13.5" customHeight="1">
      <c r="A26" s="20" t="s">
        <v>8</v>
      </c>
      <c r="B26" s="21" t="s">
        <v>26</v>
      </c>
      <c r="C26" s="56">
        <f>G9/H9</f>
        <v>0.4</v>
      </c>
      <c r="D26" s="13"/>
      <c r="E26" s="11">
        <f t="shared" si="0"/>
        <v>0.4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ht="13.5" customHeight="1">
      <c r="A27" s="20" t="s">
        <v>9</v>
      </c>
      <c r="B27" s="30" t="s">
        <v>28</v>
      </c>
      <c r="C27" s="57">
        <f>F9/F11</f>
        <v>0.42857142857142855</v>
      </c>
      <c r="D27" s="13"/>
      <c r="E27" s="31">
        <f t="shared" si="0"/>
        <v>0.42857142857142855</v>
      </c>
      <c r="F27" s="13"/>
      <c r="G27" s="13"/>
      <c r="H27" s="13"/>
      <c r="I27" s="1" t="s">
        <v>31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ht="13.5" customHeight="1">
      <c r="A28" s="20" t="s">
        <v>10</v>
      </c>
      <c r="B28" s="27" t="s">
        <v>22</v>
      </c>
      <c r="C28" s="58">
        <f>G9/G11</f>
        <v>0.5714285714285714</v>
      </c>
      <c r="D28" s="13"/>
      <c r="E28" s="38">
        <f t="shared" si="0"/>
        <v>0.5714285714285714</v>
      </c>
      <c r="F28" s="13"/>
      <c r="G28" s="13"/>
      <c r="H28" s="13"/>
      <c r="I28" s="1" t="s">
        <v>32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3" ht="12.75">
      <c r="A29" s="20"/>
      <c r="B29" s="13"/>
      <c r="C29" s="13"/>
      <c r="D29" s="13"/>
      <c r="E29" s="13"/>
      <c r="F29" s="13"/>
      <c r="G29" s="13"/>
      <c r="H29" s="13"/>
      <c r="I29" s="1" t="s">
        <v>27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ht="12.75">
      <c r="A30" s="20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3" ht="12.75">
      <c r="A31" s="2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3" ht="12.75">
      <c r="A32" s="20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4"/>
      <c r="P32" s="14" t="s">
        <v>1</v>
      </c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</row>
    <row r="33" spans="1:33" ht="12.75">
      <c r="A33" s="20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 ht="12.75">
      <c r="A34" s="20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ht="12.75">
      <c r="A35" s="20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</row>
    <row r="36" spans="1:33" ht="12.75">
      <c r="A36" s="20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</row>
    <row r="37" spans="1:33" ht="12.75">
      <c r="A37" s="20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ht="12.75">
      <c r="A38" s="20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ht="12.75">
      <c r="A39" s="20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ht="12.75">
      <c r="A40" s="20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ht="12.75">
      <c r="A41" s="20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</row>
    <row r="42" spans="1:33" ht="12.75">
      <c r="A42" s="20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</row>
    <row r="43" spans="1:33" ht="12.75">
      <c r="A43" s="2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</row>
    <row r="44" spans="1:33" ht="12.75">
      <c r="A44" s="2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</row>
    <row r="45" spans="1:33" ht="12.75">
      <c r="A45" s="20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</row>
    <row r="46" spans="1:33" ht="12.75">
      <c r="A46" s="2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</row>
    <row r="47" spans="1:33" ht="12.75">
      <c r="A47" s="20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</row>
    <row r="48" spans="1:33" ht="12.75">
      <c r="A48" s="20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1:33" ht="12.75">
      <c r="A49" s="20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1:33" ht="12.75">
      <c r="A50" s="2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1:33" ht="12.75">
      <c r="A51" s="20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1:33" ht="12.75">
      <c r="A52" s="20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</row>
    <row r="53" spans="1:33" ht="12.75">
      <c r="A53" s="20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</row>
    <row r="54" spans="1:33" ht="12.75">
      <c r="A54" s="20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</row>
    <row r="55" spans="1:33" ht="12.75">
      <c r="A55" s="20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</row>
    <row r="56" spans="1:33" ht="12.75">
      <c r="A56" s="20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</row>
    <row r="57" spans="1:33" ht="12.75">
      <c r="A57" s="20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33" ht="12.75">
      <c r="A58" s="20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</row>
    <row r="59" spans="1:33" ht="12.75">
      <c r="A59" s="20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3" ht="12.75">
      <c r="A60" s="20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3" ht="12.75">
      <c r="A61" s="20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3" ht="12.75">
      <c r="A62" s="20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3" ht="12.75">
      <c r="A63" s="20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3" ht="12.75">
      <c r="A64" s="20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ht="12.75">
      <c r="A65" s="20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ht="12.75">
      <c r="A66" s="20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ht="12.75">
      <c r="A67" s="20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:33" ht="12.75">
      <c r="A68" s="20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ht="12.75">
      <c r="A69" s="20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ht="12.75">
      <c r="A70" s="2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ht="12.75">
      <c r="A71" s="2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1:33" ht="12.75">
      <c r="A72" s="2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ht="12.75">
      <c r="A73" s="20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:33" ht="12.75">
      <c r="A74" s="2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ht="12.75">
      <c r="A75" s="20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ht="12.75">
      <c r="A76" s="20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ht="12.75">
      <c r="A77" s="2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 ht="12.75">
      <c r="A78" s="20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:33" ht="12.75">
      <c r="A79" s="20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ht="12.75">
      <c r="A80" s="20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ht="12.75">
      <c r="A81" s="20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ht="12.75">
      <c r="A82" s="20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1:33" ht="12.75">
      <c r="A83" s="20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1:33" ht="12.75">
      <c r="A84" s="20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:33" ht="12.75">
      <c r="A85" s="20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:33" ht="12.75">
      <c r="A86" s="20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:33" ht="12.75">
      <c r="A87" s="20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:33" ht="12.75">
      <c r="A88" s="20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:33" ht="12.75">
      <c r="A89" s="20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1:33" ht="12.75">
      <c r="A90" s="20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1:33" ht="12.75">
      <c r="A91" s="20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:33" ht="12.75">
      <c r="A92" s="20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:33" ht="12.75">
      <c r="A93" s="20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1:33" ht="12.75">
      <c r="A94" s="20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1:33" ht="12.75">
      <c r="A95" s="20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1:33" ht="12.75">
      <c r="A96" s="20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33" ht="12.75">
      <c r="A97" s="20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Günter Roolfs</cp:lastModifiedBy>
  <dcterms:created xsi:type="dcterms:W3CDTF">2003-12-03T16:51:52Z</dcterms:created>
  <dcterms:modified xsi:type="dcterms:W3CDTF">2005-10-01T14:44:27Z</dcterms:modified>
  <cp:category/>
  <cp:version/>
  <cp:contentType/>
  <cp:contentStatus/>
</cp:coreProperties>
</file>