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150" windowWidth="13980" windowHeight="8325" activeTab="0"/>
  </bookViews>
  <sheets>
    <sheet name="Kardioid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<sst xmlns="http://schemas.openxmlformats.org/spreadsheetml/2006/main" count="6" uniqueCount="6">
  <si>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bogen</t>
  </si>
  <si>
    <t>Mittelpunktx</t>
  </si>
  <si>
    <t>Mittelpunkty</t>
  </si>
  <si>
    <t>Roolfs</t>
  </si>
  <si>
    <t>Kardioide</t>
  </si>
  <si>
    <t>Achse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</si>
</sst>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0"/>
    <numFmt numFmtId="170" formatCode="0.00000000"/>
    <numFmt numFmtId="171" formatCode="0.0000000"/>
  </numFmts>
  <fonts count="6">
    <font>
      <sz val="10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sz val="9.75"/>
      <name val="Arial"/>
      <family val="0"/>
    </font>
    <font>
      <i/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8" fontId="2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"/>
          <c:w val="0.95375"/>
          <c:h val="0.9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Kardioide!$B$1:$B$193</c:f>
              <c:numCache/>
            </c:numRef>
          </c:xVal>
          <c:yVal>
            <c:numRef>
              <c:f>Kardioide!$C$1:$C$193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Kardioide!$B$1:$B$193</c:f>
              <c:numCache/>
            </c:numRef>
          </c:xVal>
          <c:yVal>
            <c:numRef>
              <c:f>Kardioide!$D$1:$D$193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Kardioide!$B$1:$B$193</c:f>
              <c:numCache/>
            </c:numRef>
          </c:xVal>
          <c:yVal>
            <c:numRef>
              <c:f>Kardioide!$E$1:$E$193</c:f>
              <c:numCache/>
            </c:numRef>
          </c:yVal>
          <c:smooth val="1"/>
        </c:ser>
        <c:ser>
          <c:idx val="3"/>
          <c:order val="3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Kardioide!$B$1:$B$193</c:f>
              <c:numCache/>
            </c:numRef>
          </c:xVal>
          <c:yVal>
            <c:numRef>
              <c:f>Kardioide!$F$1:$F$193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Kardioide!$E$3:$E$3</c:f>
              <c:numCache/>
            </c:numRef>
          </c:xVal>
          <c:yVal>
            <c:numRef>
              <c:f>Kardioide!$F$3:$F$3</c:f>
              <c:numCache/>
            </c:numRef>
          </c:yVal>
          <c:smooth val="0"/>
        </c:ser>
        <c:axId val="15544688"/>
        <c:axId val="5684465"/>
      </c:scatterChart>
      <c:valAx>
        <c:axId val="15544688"/>
        <c:scaling>
          <c:orientation val="minMax"/>
          <c:max val="3"/>
          <c:min val="-3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684465"/>
        <c:crosses val="autoZero"/>
        <c:crossBetween val="midCat"/>
        <c:dispUnits/>
      </c:valAx>
      <c:valAx>
        <c:axId val="5684465"/>
        <c:scaling>
          <c:orientation val="minMax"/>
          <c:max val="3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5544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9525</xdr:rowOff>
    </xdr:from>
    <xdr:to>
      <xdr:col>7</xdr:col>
      <xdr:colOff>809625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1257300" y="333375"/>
        <a:ext cx="4191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676275</xdr:colOff>
      <xdr:row>21</xdr:row>
      <xdr:rowOff>47625</xdr:rowOff>
    </xdr:from>
    <xdr:to>
      <xdr:col>9</xdr:col>
      <xdr:colOff>209550</xdr:colOff>
      <xdr:row>23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34480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104775</xdr:rowOff>
    </xdr:from>
    <xdr:to>
      <xdr:col>9</xdr:col>
      <xdr:colOff>161925</xdr:colOff>
      <xdr:row>14</xdr:row>
      <xdr:rowOff>28575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204787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14</xdr:row>
      <xdr:rowOff>104775</xdr:rowOff>
    </xdr:from>
    <xdr:to>
      <xdr:col>9</xdr:col>
      <xdr:colOff>171450</xdr:colOff>
      <xdr:row>16</xdr:row>
      <xdr:rowOff>28575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237172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17</xdr:row>
      <xdr:rowOff>0</xdr:rowOff>
    </xdr:from>
    <xdr:to>
      <xdr:col>8</xdr:col>
      <xdr:colOff>295275</xdr:colOff>
      <xdr:row>23</xdr:row>
      <xdr:rowOff>38100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27527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Y218"/>
  <sheetViews>
    <sheetView showGridLines="0" showRowColHeaders="0" tabSelected="1" defaultGridColor="0" colorId="54" workbookViewId="0" topLeftCell="A1">
      <selection activeCell="O44" sqref="O44"/>
    </sheetView>
  </sheetViews>
  <sheetFormatPr defaultColWidth="11.421875" defaultRowHeight="12.75"/>
  <cols>
    <col min="2" max="2" width="5.421875" style="0" customWidth="1"/>
    <col min="3" max="3" width="7.00390625" style="0" customWidth="1"/>
    <col min="8" max="8" width="14.57421875" style="0" bestFit="1" customWidth="1"/>
    <col min="10" max="10" width="11.57421875" style="0" bestFit="1" customWidth="1"/>
  </cols>
  <sheetData>
    <row r="1" spans="1:25" ht="12.75">
      <c r="A1" s="5">
        <v>0</v>
      </c>
      <c r="B1" s="5">
        <f aca="true" t="shared" si="0" ref="B1:B32">COS(A1)</f>
        <v>1</v>
      </c>
      <c r="C1" s="5">
        <f aca="true" t="shared" si="1" ref="C1:C32">SIN(A1)</f>
        <v>0</v>
      </c>
      <c r="D1" s="2"/>
      <c r="E1" s="5"/>
      <c r="F1" s="5">
        <v>6.28</v>
      </c>
      <c r="G1" s="2" t="s">
        <v>0</v>
      </c>
      <c r="H1" s="5">
        <f>IF(O1=0,F1,K1)</f>
        <v>0</v>
      </c>
      <c r="I1" s="5" t="s">
        <v>1</v>
      </c>
      <c r="J1" s="5">
        <f>COS(H1)*2</f>
        <v>2</v>
      </c>
      <c r="K1" s="5">
        <f>14*K2/30000</f>
        <v>0</v>
      </c>
      <c r="L1" s="2"/>
      <c r="M1" s="2">
        <v>1</v>
      </c>
      <c r="N1" s="2">
        <v>1</v>
      </c>
      <c r="O1" s="2">
        <v>1</v>
      </c>
      <c r="P1" s="2">
        <v>1</v>
      </c>
      <c r="Q1" s="2">
        <v>1</v>
      </c>
      <c r="R1" s="2">
        <v>1</v>
      </c>
      <c r="S1" s="2">
        <v>1</v>
      </c>
      <c r="T1" s="2">
        <v>1</v>
      </c>
      <c r="U1" s="2">
        <v>1</v>
      </c>
      <c r="V1" s="2">
        <v>1</v>
      </c>
      <c r="W1" s="2">
        <v>1</v>
      </c>
      <c r="X1" s="2">
        <v>1</v>
      </c>
      <c r="Y1" s="2">
        <v>1</v>
      </c>
    </row>
    <row r="2" spans="1:25" ht="12.75">
      <c r="A2" s="5">
        <f aca="true" t="shared" si="2" ref="A2:A33">A1+0.1</f>
        <v>0.1</v>
      </c>
      <c r="B2" s="5">
        <f t="shared" si="0"/>
        <v>0.9950041652780258</v>
      </c>
      <c r="C2" s="5">
        <f t="shared" si="1"/>
        <v>0.09983341664682815</v>
      </c>
      <c r="D2" s="2"/>
      <c r="E2" s="5"/>
      <c r="F2" s="5"/>
      <c r="G2" s="2"/>
      <c r="H2" s="5">
        <v>26923</v>
      </c>
      <c r="I2" s="5" t="s">
        <v>2</v>
      </c>
      <c r="J2" s="5">
        <f>SIN(H1)*2</f>
        <v>0</v>
      </c>
      <c r="K2" s="2">
        <v>0</v>
      </c>
      <c r="L2" s="2"/>
      <c r="M2" s="2" t="s">
        <v>4</v>
      </c>
      <c r="N2" s="2" t="s">
        <v>5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</row>
    <row r="3" spans="1:25" ht="12.75">
      <c r="A3" s="5">
        <f t="shared" si="2"/>
        <v>0.2</v>
      </c>
      <c r="B3" s="5">
        <f t="shared" si="0"/>
        <v>0.9800665778412416</v>
      </c>
      <c r="C3" s="5">
        <f t="shared" si="1"/>
        <v>0.19866933079506122</v>
      </c>
      <c r="D3" s="2"/>
      <c r="E3" s="5">
        <f>2*COS($H$1)-COS(2*$H$1)</f>
        <v>1</v>
      </c>
      <c r="F3" s="5">
        <f>2*SIN($H$1)-SIN(2*$H$1)</f>
        <v>0</v>
      </c>
      <c r="G3" s="2"/>
      <c r="H3" s="2"/>
      <c r="I3" s="2"/>
      <c r="J3" s="2"/>
      <c r="K3" s="2"/>
      <c r="L3" s="2"/>
      <c r="M3" s="2"/>
      <c r="N3" s="2"/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</row>
    <row r="4" spans="1:25" ht="12.75">
      <c r="A4" s="5">
        <f t="shared" si="2"/>
        <v>0.30000000000000004</v>
      </c>
      <c r="B4" s="5">
        <f t="shared" si="0"/>
        <v>0.955336489125606</v>
      </c>
      <c r="C4" s="5">
        <f t="shared" si="1"/>
        <v>0.2955202066613396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</row>
    <row r="5" spans="1:25" ht="12.75">
      <c r="A5" s="5">
        <f t="shared" si="2"/>
        <v>0.4</v>
      </c>
      <c r="B5" s="5">
        <f t="shared" si="0"/>
        <v>0.9210609940028851</v>
      </c>
      <c r="C5" s="5">
        <f t="shared" si="1"/>
        <v>0.3894183423086505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</row>
    <row r="6" spans="1:25" ht="12.75">
      <c r="A6" s="5">
        <f t="shared" si="2"/>
        <v>0.5</v>
      </c>
      <c r="B6" s="5">
        <f t="shared" si="0"/>
        <v>0.8775825618903728</v>
      </c>
      <c r="C6" s="5">
        <f t="shared" si="1"/>
        <v>0.479425538604203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</row>
    <row r="7" spans="1:25" ht="12.75">
      <c r="A7" s="5">
        <f t="shared" si="2"/>
        <v>0.6</v>
      </c>
      <c r="B7" s="5">
        <f t="shared" si="0"/>
        <v>0.8253356149096783</v>
      </c>
      <c r="C7" s="5">
        <f t="shared" si="1"/>
        <v>0.5646424733950354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</row>
    <row r="8" spans="1:25" ht="12.75">
      <c r="A8" s="5">
        <f t="shared" si="2"/>
        <v>0.7</v>
      </c>
      <c r="B8" s="5">
        <f t="shared" si="0"/>
        <v>0.7648421872844885</v>
      </c>
      <c r="C8" s="5">
        <f t="shared" si="1"/>
        <v>0.644217687237691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</row>
    <row r="9" spans="1:25" ht="12.75">
      <c r="A9" s="5">
        <f t="shared" si="2"/>
        <v>0.7999999999999999</v>
      </c>
      <c r="B9" s="5">
        <f t="shared" si="0"/>
        <v>0.6967067093471655</v>
      </c>
      <c r="C9" s="5">
        <f t="shared" si="1"/>
        <v>0.7173560908995227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</row>
    <row r="10" spans="1:25" ht="12.75">
      <c r="A10" s="5">
        <f t="shared" si="2"/>
        <v>0.8999999999999999</v>
      </c>
      <c r="B10" s="5">
        <f t="shared" si="0"/>
        <v>0.6216099682706645</v>
      </c>
      <c r="C10" s="5">
        <f t="shared" si="1"/>
        <v>0.7833269096274833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</row>
    <row r="11" spans="1:25" ht="12.75">
      <c r="A11" s="5">
        <f t="shared" si="2"/>
        <v>0.9999999999999999</v>
      </c>
      <c r="B11" s="5">
        <f t="shared" si="0"/>
        <v>0.5403023058681398</v>
      </c>
      <c r="C11" s="5">
        <f t="shared" si="1"/>
        <v>0.8414709848078964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</row>
    <row r="12" spans="1:25" ht="12.75">
      <c r="A12" s="5">
        <f t="shared" si="2"/>
        <v>1.0999999999999999</v>
      </c>
      <c r="B12" s="5">
        <f t="shared" si="0"/>
        <v>0.4535961214255775</v>
      </c>
      <c r="C12" s="5">
        <f t="shared" si="1"/>
        <v>0.8912073600614353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</row>
    <row r="13" spans="1:25" ht="12.75">
      <c r="A13" s="5">
        <f t="shared" si="2"/>
        <v>1.2</v>
      </c>
      <c r="B13" s="5">
        <f t="shared" si="0"/>
        <v>0.3623577544766736</v>
      </c>
      <c r="C13" s="5">
        <f t="shared" si="1"/>
        <v>0.9320390859672263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</row>
    <row r="14" spans="1:25" ht="12.75">
      <c r="A14" s="5">
        <f t="shared" si="2"/>
        <v>1.3</v>
      </c>
      <c r="B14" s="5">
        <f t="shared" si="0"/>
        <v>0.26749882862458735</v>
      </c>
      <c r="C14" s="5">
        <f t="shared" si="1"/>
        <v>0.963558185417193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</row>
    <row r="15" spans="1:25" ht="12.75">
      <c r="A15" s="5">
        <f t="shared" si="2"/>
        <v>1.4000000000000001</v>
      </c>
      <c r="B15" s="5">
        <f t="shared" si="0"/>
        <v>0.16996714290024081</v>
      </c>
      <c r="C15" s="5">
        <f t="shared" si="1"/>
        <v>0.9854497299884603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</row>
    <row r="16" spans="1:25" ht="12.75">
      <c r="A16" s="5">
        <f t="shared" si="2"/>
        <v>1.5000000000000002</v>
      </c>
      <c r="B16" s="5">
        <f t="shared" si="0"/>
        <v>0.07073720166770268</v>
      </c>
      <c r="C16" s="5">
        <f t="shared" si="1"/>
        <v>0.9974949866040544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</row>
    <row r="17" spans="1:25" ht="12.75">
      <c r="A17" s="5">
        <f t="shared" si="2"/>
        <v>1.6000000000000003</v>
      </c>
      <c r="B17" s="5">
        <f t="shared" si="0"/>
        <v>-0.029199522301289037</v>
      </c>
      <c r="C17" s="5">
        <f t="shared" si="1"/>
        <v>0.9995736030415051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</row>
    <row r="18" spans="1:25" ht="12.75">
      <c r="A18" s="5">
        <f t="shared" si="2"/>
        <v>1.7000000000000004</v>
      </c>
      <c r="B18" s="5">
        <f t="shared" si="0"/>
        <v>-0.12884449429552508</v>
      </c>
      <c r="C18" s="5">
        <f t="shared" si="1"/>
        <v>0.9916648104524686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</row>
    <row r="19" spans="1:25" ht="12.75">
      <c r="A19" s="5">
        <f t="shared" si="2"/>
        <v>1.8000000000000005</v>
      </c>
      <c r="B19" s="5">
        <f t="shared" si="0"/>
        <v>-0.22720209469308753</v>
      </c>
      <c r="C19" s="5">
        <f t="shared" si="1"/>
        <v>0.973847630878195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</row>
    <row r="20" spans="1:25" ht="12.75">
      <c r="A20" s="5">
        <f t="shared" si="2"/>
        <v>1.9000000000000006</v>
      </c>
      <c r="B20" s="5">
        <f t="shared" si="0"/>
        <v>-0.32328956686350396</v>
      </c>
      <c r="C20" s="5">
        <f t="shared" si="1"/>
        <v>0.9463000876874142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</row>
    <row r="21" spans="1:25" ht="12.75">
      <c r="A21" s="5">
        <f t="shared" si="2"/>
        <v>2.0000000000000004</v>
      </c>
      <c r="B21" s="5">
        <f t="shared" si="0"/>
        <v>-0.4161468365471428</v>
      </c>
      <c r="C21" s="5">
        <f t="shared" si="1"/>
        <v>0.9092974268256815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</row>
    <row r="22" spans="1:25" ht="12.75">
      <c r="A22" s="5">
        <f t="shared" si="2"/>
        <v>2.1000000000000005</v>
      </c>
      <c r="B22" s="5">
        <f t="shared" si="0"/>
        <v>-0.5048461045998579</v>
      </c>
      <c r="C22" s="5">
        <f t="shared" si="1"/>
        <v>0.8632093666488735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</row>
    <row r="23" spans="1:25" ht="12.75">
      <c r="A23" s="5">
        <f t="shared" si="2"/>
        <v>2.2000000000000006</v>
      </c>
      <c r="B23" s="5">
        <f t="shared" si="0"/>
        <v>-0.5885011172553463</v>
      </c>
      <c r="C23" s="5">
        <f t="shared" si="1"/>
        <v>0.8084964038195899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</row>
    <row r="24" spans="1:25" ht="12.75">
      <c r="A24" s="5">
        <f t="shared" si="2"/>
        <v>2.3000000000000007</v>
      </c>
      <c r="B24" s="5">
        <f t="shared" si="0"/>
        <v>-0.6662760212798248</v>
      </c>
      <c r="C24" s="5">
        <f t="shared" si="1"/>
        <v>0.7457052121767197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</row>
    <row r="25" spans="1:25" ht="12.75">
      <c r="A25" s="5">
        <f t="shared" si="2"/>
        <v>2.400000000000001</v>
      </c>
      <c r="B25" s="5">
        <f t="shared" si="0"/>
        <v>-0.737393715541246</v>
      </c>
      <c r="C25" s="5">
        <f t="shared" si="1"/>
        <v>0.6754631805511503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</row>
    <row r="26" spans="1:25" ht="12.75">
      <c r="A26" s="5">
        <f t="shared" si="2"/>
        <v>2.500000000000001</v>
      </c>
      <c r="B26" s="5">
        <f t="shared" si="0"/>
        <v>-0.8011436155469343</v>
      </c>
      <c r="C26" s="5">
        <f t="shared" si="1"/>
        <v>0.5984721441039558</v>
      </c>
      <c r="D26" s="2"/>
      <c r="E26" s="2"/>
      <c r="F26" s="2"/>
      <c r="G26" s="2"/>
      <c r="H26" s="2"/>
      <c r="I26" s="2"/>
      <c r="J26" s="6" t="s">
        <v>3</v>
      </c>
      <c r="K26" s="2"/>
      <c r="L26" s="2"/>
      <c r="M26" s="2"/>
      <c r="N26" s="2"/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</row>
    <row r="27" spans="1:25" ht="12.75">
      <c r="A27" s="5">
        <f t="shared" si="2"/>
        <v>2.600000000000001</v>
      </c>
      <c r="B27" s="5">
        <f t="shared" si="0"/>
        <v>-0.8568887533689478</v>
      </c>
      <c r="C27" s="5">
        <f t="shared" si="1"/>
        <v>0.5155013718214634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</row>
    <row r="28" spans="1:25" ht="12.75">
      <c r="A28" s="5">
        <f t="shared" si="2"/>
        <v>2.700000000000001</v>
      </c>
      <c r="B28" s="5">
        <f t="shared" si="0"/>
        <v>-0.9040721420170617</v>
      </c>
      <c r="C28" s="5">
        <f t="shared" si="1"/>
        <v>0.42737988023382895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</row>
    <row r="29" spans="1:25" ht="12.75">
      <c r="A29" s="5">
        <f t="shared" si="2"/>
        <v>2.800000000000001</v>
      </c>
      <c r="B29" s="5">
        <f t="shared" si="0"/>
        <v>-0.9422223406686585</v>
      </c>
      <c r="C29" s="5">
        <f t="shared" si="1"/>
        <v>0.33498815015590383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</row>
    <row r="30" spans="1:25" ht="12.75">
      <c r="A30" s="5">
        <f t="shared" si="2"/>
        <v>2.9000000000000012</v>
      </c>
      <c r="B30" s="5">
        <f t="shared" si="0"/>
        <v>-0.9709581651495908</v>
      </c>
      <c r="C30" s="5">
        <f t="shared" si="1"/>
        <v>0.23924932921398112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</row>
    <row r="31" spans="1:25" ht="12.75">
      <c r="A31" s="5">
        <f t="shared" si="2"/>
        <v>3.0000000000000013</v>
      </c>
      <c r="B31" s="5">
        <f t="shared" si="0"/>
        <v>-0.9899924966004456</v>
      </c>
      <c r="C31" s="5">
        <f t="shared" si="1"/>
        <v>0.1411200080598659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</row>
    <row r="32" spans="1:25" ht="12.75">
      <c r="A32" s="5">
        <f t="shared" si="2"/>
        <v>3.1000000000000014</v>
      </c>
      <c r="B32" s="5">
        <f t="shared" si="0"/>
        <v>-0.9991351502732795</v>
      </c>
      <c r="C32" s="5">
        <f t="shared" si="1"/>
        <v>0.04158066243328916</v>
      </c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</row>
    <row r="33" spans="1:25" ht="12.75">
      <c r="A33" s="5">
        <f t="shared" si="2"/>
        <v>3.2000000000000015</v>
      </c>
      <c r="B33" s="5">
        <f aca="true" t="shared" si="3" ref="B33:B64">COS(A33)</f>
        <v>-0.998294775794753</v>
      </c>
      <c r="C33" s="5">
        <f aca="true" t="shared" si="4" ref="C33:C64">SIN(A33)</f>
        <v>-0.05837414342758142</v>
      </c>
      <c r="D33" s="2"/>
      <c r="E33" s="2"/>
      <c r="F33" s="2"/>
      <c r="G33" s="2"/>
      <c r="H33" s="2"/>
      <c r="I33" s="2"/>
      <c r="J33" s="2"/>
      <c r="K33" s="2"/>
      <c r="L33" s="2"/>
      <c r="M33" s="3"/>
      <c r="N33" s="3"/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</row>
    <row r="34" spans="1:25" ht="12.75">
      <c r="A34" s="5">
        <f aca="true" t="shared" si="5" ref="A34:A64">A33+0.1</f>
        <v>3.3000000000000016</v>
      </c>
      <c r="B34" s="5">
        <f t="shared" si="3"/>
        <v>-0.9874797699088647</v>
      </c>
      <c r="C34" s="5">
        <f t="shared" si="4"/>
        <v>-0.15774569414324996</v>
      </c>
      <c r="D34" s="2"/>
      <c r="E34" s="2"/>
      <c r="F34" s="2"/>
      <c r="G34" s="2"/>
      <c r="H34" s="2"/>
      <c r="I34" s="2"/>
      <c r="J34" s="2"/>
      <c r="K34" s="2"/>
      <c r="L34" s="2"/>
      <c r="M34" s="3"/>
      <c r="N34" s="3"/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</row>
    <row r="35" spans="1:25" ht="12.75">
      <c r="A35" s="5">
        <f t="shared" si="5"/>
        <v>3.4000000000000017</v>
      </c>
      <c r="B35" s="5">
        <f t="shared" si="3"/>
        <v>-0.9667981925794605</v>
      </c>
      <c r="C35" s="5">
        <f t="shared" si="4"/>
        <v>-0.25554110202683294</v>
      </c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</row>
    <row r="36" spans="1:25" ht="12.75">
      <c r="A36" s="5">
        <f t="shared" si="5"/>
        <v>3.5000000000000018</v>
      </c>
      <c r="B36" s="5">
        <f t="shared" si="3"/>
        <v>-0.9364566872907957</v>
      </c>
      <c r="C36" s="5">
        <f t="shared" si="4"/>
        <v>-0.3507832276896215</v>
      </c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</row>
    <row r="37" spans="1:25" ht="12.75">
      <c r="A37" s="5">
        <f t="shared" si="5"/>
        <v>3.600000000000002</v>
      </c>
      <c r="B37" s="5">
        <f t="shared" si="3"/>
        <v>-0.8967584163341462</v>
      </c>
      <c r="C37" s="5">
        <f t="shared" si="4"/>
        <v>-0.44252044329485407</v>
      </c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</row>
    <row r="38" spans="1:25" ht="12.75">
      <c r="A38" s="5">
        <f t="shared" si="5"/>
        <v>3.700000000000002</v>
      </c>
      <c r="B38" s="5">
        <f t="shared" si="3"/>
        <v>-0.8481000317104072</v>
      </c>
      <c r="C38" s="5">
        <f t="shared" si="4"/>
        <v>-0.5298361409084948</v>
      </c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2">
        <v>1</v>
      </c>
      <c r="P38" s="2">
        <v>1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</row>
    <row r="39" spans="1:25" ht="12.75">
      <c r="A39" s="5">
        <f t="shared" si="5"/>
        <v>3.800000000000002</v>
      </c>
      <c r="B39" s="5">
        <f t="shared" si="3"/>
        <v>-0.7909677119144155</v>
      </c>
      <c r="C39" s="5">
        <f t="shared" si="4"/>
        <v>-0.6118578909427207</v>
      </c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2">
        <v>1</v>
      </c>
      <c r="P39" s="2">
        <v>1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</row>
    <row r="40" spans="1:25" ht="12.75">
      <c r="A40" s="5">
        <f t="shared" si="5"/>
        <v>3.900000000000002</v>
      </c>
      <c r="B40" s="5">
        <f t="shared" si="3"/>
        <v>-0.7259323042001387</v>
      </c>
      <c r="C40" s="5">
        <f t="shared" si="4"/>
        <v>-0.6877661591839753</v>
      </c>
      <c r="D40" s="2"/>
      <c r="E40" s="2"/>
      <c r="F40" s="2"/>
      <c r="G40" s="2"/>
      <c r="H40" s="2"/>
      <c r="I40" s="2"/>
      <c r="J40" s="2"/>
      <c r="K40" s="2"/>
      <c r="L40" s="2"/>
      <c r="M40" s="3"/>
      <c r="N40" s="3"/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</row>
    <row r="41" spans="1:25" ht="12.75">
      <c r="A41" s="5">
        <f t="shared" si="5"/>
        <v>4.000000000000002</v>
      </c>
      <c r="B41" s="5">
        <f t="shared" si="3"/>
        <v>-0.6536436208636106</v>
      </c>
      <c r="C41" s="5">
        <f t="shared" si="4"/>
        <v>-0.7568024953079294</v>
      </c>
      <c r="D41" s="2"/>
      <c r="E41" s="2"/>
      <c r="F41" s="2"/>
      <c r="G41" s="2"/>
      <c r="H41" s="2"/>
      <c r="I41" s="2"/>
      <c r="J41" s="2"/>
      <c r="K41" s="2"/>
      <c r="L41" s="2"/>
      <c r="M41" s="3"/>
      <c r="N41" s="3"/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</row>
    <row r="42" spans="1:25" ht="12.75">
      <c r="A42" s="5">
        <f t="shared" si="5"/>
        <v>4.100000000000001</v>
      </c>
      <c r="B42" s="5">
        <f t="shared" si="3"/>
        <v>-0.5748239465332677</v>
      </c>
      <c r="C42" s="5">
        <f t="shared" si="4"/>
        <v>-0.8182771110644114</v>
      </c>
      <c r="D42" s="2"/>
      <c r="E42" s="2"/>
      <c r="F42" s="2"/>
      <c r="G42" s="2"/>
      <c r="H42" s="2"/>
      <c r="I42" s="2"/>
      <c r="J42" s="2"/>
      <c r="K42" s="2"/>
      <c r="L42" s="2"/>
      <c r="M42" s="3"/>
      <c r="N42" s="3"/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</row>
    <row r="43" spans="1:25" ht="12.75">
      <c r="A43" s="5">
        <f t="shared" si="5"/>
        <v>4.200000000000001</v>
      </c>
      <c r="B43" s="5">
        <f t="shared" si="3"/>
        <v>-0.49026082134069865</v>
      </c>
      <c r="C43" s="5">
        <f t="shared" si="4"/>
        <v>-0.8715757724135886</v>
      </c>
      <c r="D43" s="2"/>
      <c r="E43" s="2"/>
      <c r="F43" s="2"/>
      <c r="G43" s="2"/>
      <c r="H43" s="2"/>
      <c r="I43" s="2"/>
      <c r="J43" s="2"/>
      <c r="K43" s="2"/>
      <c r="L43" s="2"/>
      <c r="M43" s="3"/>
      <c r="N43" s="3"/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</row>
    <row r="44" spans="1:25" ht="12.75">
      <c r="A44" s="5">
        <f t="shared" si="5"/>
        <v>4.300000000000001</v>
      </c>
      <c r="B44" s="5">
        <f t="shared" si="3"/>
        <v>-0.4007991720799746</v>
      </c>
      <c r="C44" s="5">
        <f t="shared" si="4"/>
        <v>-0.9161659367494552</v>
      </c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</row>
    <row r="45" spans="1:25" ht="12.75">
      <c r="A45" s="5">
        <f t="shared" si="5"/>
        <v>4.4</v>
      </c>
      <c r="B45" s="5">
        <f t="shared" si="3"/>
        <v>-0.30733286997841935</v>
      </c>
      <c r="C45" s="5">
        <f t="shared" si="4"/>
        <v>-0.951602073889516</v>
      </c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</row>
    <row r="46" spans="1:25" ht="12.75">
      <c r="A46" s="5">
        <f t="shared" si="5"/>
        <v>4.5</v>
      </c>
      <c r="B46" s="5">
        <f t="shared" si="3"/>
        <v>-0.2107957994307797</v>
      </c>
      <c r="C46" s="5">
        <f t="shared" si="4"/>
        <v>-0.977530117665097</v>
      </c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</row>
    <row r="47" spans="1:25" ht="12.75">
      <c r="A47" s="5">
        <f t="shared" si="5"/>
        <v>4.6</v>
      </c>
      <c r="B47" s="5">
        <f t="shared" si="3"/>
        <v>-0.11215252693505487</v>
      </c>
      <c r="C47" s="5">
        <f t="shared" si="4"/>
        <v>-0.9936910036334644</v>
      </c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2">
        <v>1</v>
      </c>
      <c r="P47" s="2">
        <v>1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</row>
    <row r="48" spans="1:25" ht="12.75">
      <c r="A48" s="5">
        <f t="shared" si="5"/>
        <v>4.699999999999999</v>
      </c>
      <c r="B48" s="5">
        <f t="shared" si="3"/>
        <v>-0.012388663462891449</v>
      </c>
      <c r="C48" s="5">
        <f t="shared" si="4"/>
        <v>-0.9999232575641008</v>
      </c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2">
        <v>1</v>
      </c>
      <c r="P48" s="2">
        <v>1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</row>
    <row r="49" spans="1:25" ht="12.75">
      <c r="A49" s="5">
        <f t="shared" si="5"/>
        <v>4.799999999999999</v>
      </c>
      <c r="B49" s="5">
        <f t="shared" si="3"/>
        <v>0.08749898343944551</v>
      </c>
      <c r="C49" s="5">
        <f t="shared" si="4"/>
        <v>-0.9961646088358408</v>
      </c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</row>
    <row r="50" spans="1:25" ht="12.75">
      <c r="A50" s="5">
        <f t="shared" si="5"/>
        <v>4.899999999999999</v>
      </c>
      <c r="B50" s="5">
        <f t="shared" si="3"/>
        <v>0.18651236942257401</v>
      </c>
      <c r="C50" s="5">
        <f t="shared" si="4"/>
        <v>-0.9824526126243328</v>
      </c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</row>
    <row r="51" spans="1:25" ht="12.75">
      <c r="A51" s="5">
        <f t="shared" si="5"/>
        <v>4.999999999999998</v>
      </c>
      <c r="B51" s="5">
        <f t="shared" si="3"/>
        <v>0.2836621854632246</v>
      </c>
      <c r="C51" s="5">
        <f t="shared" si="4"/>
        <v>-0.958924274663139</v>
      </c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2">
        <v>1</v>
      </c>
      <c r="P51" s="2">
        <v>1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</row>
    <row r="52" spans="1:25" ht="12.75">
      <c r="A52" s="5">
        <f t="shared" si="5"/>
        <v>5.099999999999998</v>
      </c>
      <c r="B52" s="5">
        <f t="shared" si="3"/>
        <v>0.37797774271297857</v>
      </c>
      <c r="C52" s="5">
        <f t="shared" si="4"/>
        <v>-0.9258146823277331</v>
      </c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2">
        <v>1</v>
      </c>
      <c r="P52" s="2">
        <v>1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</row>
    <row r="53" spans="1:25" ht="12.75">
      <c r="A53" s="5">
        <f t="shared" si="5"/>
        <v>5.1999999999999975</v>
      </c>
      <c r="B53" s="5">
        <f t="shared" si="3"/>
        <v>0.4685166713003748</v>
      </c>
      <c r="C53" s="5">
        <f t="shared" si="4"/>
        <v>-0.8834546557201545</v>
      </c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2">
        <v>1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</row>
    <row r="54" spans="1:25" ht="12.75">
      <c r="A54" s="5">
        <f t="shared" si="5"/>
        <v>5.299999999999997</v>
      </c>
      <c r="B54" s="5">
        <f t="shared" si="3"/>
        <v>0.5543743361791585</v>
      </c>
      <c r="C54" s="5">
        <f t="shared" si="4"/>
        <v>-0.8322674422239027</v>
      </c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</row>
    <row r="55" spans="1:25" ht="12.75">
      <c r="A55" s="5">
        <f t="shared" si="5"/>
        <v>5.399999999999997</v>
      </c>
      <c r="B55" s="5">
        <f t="shared" si="3"/>
        <v>0.6346928759426319</v>
      </c>
      <c r="C55" s="5">
        <f t="shared" si="4"/>
        <v>-0.7727644875559894</v>
      </c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2">
        <v>1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</row>
    <row r="56" spans="1:25" ht="12.75">
      <c r="A56" s="5">
        <f t="shared" si="5"/>
        <v>5.4999999999999964</v>
      </c>
      <c r="B56" s="5">
        <f t="shared" si="3"/>
        <v>0.7086697742912575</v>
      </c>
      <c r="C56" s="5">
        <f t="shared" si="4"/>
        <v>-0.7055403255703945</v>
      </c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</row>
    <row r="57" spans="1:25" ht="12.75">
      <c r="A57" s="5">
        <f t="shared" si="5"/>
        <v>5.599999999999996</v>
      </c>
      <c r="B57" s="5">
        <f t="shared" si="3"/>
        <v>0.7755658785102473</v>
      </c>
      <c r="C57" s="5">
        <f t="shared" si="4"/>
        <v>-0.6312666378723243</v>
      </c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2">
        <v>1</v>
      </c>
      <c r="P57" s="2">
        <v>1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</row>
    <row r="58" spans="1:25" ht="12.75">
      <c r="A58" s="5">
        <f t="shared" si="5"/>
        <v>5.699999999999996</v>
      </c>
      <c r="B58" s="5">
        <f t="shared" si="3"/>
        <v>0.8347127848391573</v>
      </c>
      <c r="C58" s="5">
        <f t="shared" si="4"/>
        <v>-0.5506855425976414</v>
      </c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</row>
    <row r="59" spans="1:25" ht="12.75">
      <c r="A59" s="5">
        <f t="shared" si="5"/>
        <v>5.799999999999995</v>
      </c>
      <c r="B59" s="5">
        <f t="shared" si="3"/>
        <v>0.8855195169413168</v>
      </c>
      <c r="C59" s="5">
        <f t="shared" si="4"/>
        <v>-0.4646021794137613</v>
      </c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2">
        <v>1</v>
      </c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</row>
    <row r="60" spans="1:25" ht="12.75">
      <c r="A60" s="5">
        <f t="shared" si="5"/>
        <v>5.899999999999995</v>
      </c>
      <c r="B60" s="5">
        <f t="shared" si="3"/>
        <v>0.9274784307440339</v>
      </c>
      <c r="C60" s="5">
        <f t="shared" si="4"/>
        <v>-0.37387666483024096</v>
      </c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</row>
    <row r="61" spans="1:25" ht="12.75">
      <c r="A61" s="5">
        <f t="shared" si="5"/>
        <v>5.999999999999995</v>
      </c>
      <c r="B61" s="5">
        <f t="shared" si="3"/>
        <v>0.9601702866503645</v>
      </c>
      <c r="C61" s="5">
        <f t="shared" si="4"/>
        <v>-0.27941549819893097</v>
      </c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2">
        <v>1</v>
      </c>
      <c r="P61" s="2">
        <v>1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</row>
    <row r="62" spans="1:25" ht="12.75">
      <c r="A62" s="5">
        <f t="shared" si="5"/>
        <v>6.099999999999994</v>
      </c>
      <c r="B62" s="5">
        <f t="shared" si="3"/>
        <v>0.9832684384425836</v>
      </c>
      <c r="C62" s="5">
        <f t="shared" si="4"/>
        <v>-0.18216250427210112</v>
      </c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2">
        <v>1</v>
      </c>
      <c r="P62" s="2">
        <v>1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</row>
    <row r="63" spans="1:25" ht="12.75">
      <c r="A63" s="5">
        <f t="shared" si="5"/>
        <v>6.199999999999994</v>
      </c>
      <c r="B63" s="5">
        <f t="shared" si="3"/>
        <v>0.9965420970232169</v>
      </c>
      <c r="C63" s="5">
        <f t="shared" si="4"/>
        <v>-0.0830894028175026</v>
      </c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</row>
    <row r="64" spans="1:25" ht="12.75">
      <c r="A64" s="5">
        <f t="shared" si="5"/>
        <v>6.299999999999994</v>
      </c>
      <c r="B64" s="5">
        <f t="shared" si="3"/>
        <v>0.9998586363834152</v>
      </c>
      <c r="C64" s="5">
        <f t="shared" si="4"/>
        <v>0.016813900484343496</v>
      </c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</row>
    <row r="65" spans="1:25" ht="12.75">
      <c r="A65" s="5"/>
      <c r="B65" s="5">
        <f>IF($N$1=1,2*COS($H$1)-COS(2*$H$1),5)</f>
        <v>1</v>
      </c>
      <c r="C65" s="2"/>
      <c r="D65" s="5">
        <f>IF($N$1=1,2*SIN($H$1)-SIN(2*$H$1),5)</f>
        <v>0</v>
      </c>
      <c r="E65" s="2"/>
      <c r="F65" s="2"/>
      <c r="G65" s="2"/>
      <c r="H65" s="2"/>
      <c r="I65" s="2"/>
      <c r="J65" s="2"/>
      <c r="K65" s="2"/>
      <c r="L65" s="2"/>
      <c r="M65" s="1"/>
      <c r="N65" s="1"/>
      <c r="O65" s="2">
        <v>1</v>
      </c>
      <c r="P65" s="2">
        <v>1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</row>
    <row r="66" spans="1:25" ht="12.75">
      <c r="A66" s="2"/>
      <c r="B66" s="5">
        <f>IF($N$1=1,$J$1,5)</f>
        <v>2</v>
      </c>
      <c r="C66" s="2"/>
      <c r="D66" s="5">
        <f>IF($N$1=1,$J$2,5)</f>
        <v>0</v>
      </c>
      <c r="E66" s="2"/>
      <c r="F66" s="2"/>
      <c r="G66" s="2"/>
      <c r="H66" s="2"/>
      <c r="I66" s="2"/>
      <c r="J66" s="2"/>
      <c r="K66" s="2"/>
      <c r="L66" s="2"/>
      <c r="M66" s="1"/>
      <c r="N66" s="1"/>
      <c r="O66" s="2">
        <v>1</v>
      </c>
      <c r="P66" s="2">
        <v>1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</row>
    <row r="67" spans="1:25" ht="12.75">
      <c r="A67" s="5">
        <v>0</v>
      </c>
      <c r="B67" s="5">
        <f aca="true" t="shared" si="6" ref="B67:B98">COS(A67)+$J$1</f>
        <v>3</v>
      </c>
      <c r="C67" s="5"/>
      <c r="D67" s="5"/>
      <c r="E67" s="5">
        <f aca="true" t="shared" si="7" ref="E67:E98">SIN(A67)+$J$2</f>
        <v>0</v>
      </c>
      <c r="F67" s="2"/>
      <c r="G67" s="2"/>
      <c r="H67" s="2"/>
      <c r="I67" s="2"/>
      <c r="J67" s="2"/>
      <c r="K67" s="2"/>
      <c r="L67" s="2"/>
      <c r="M67" s="1"/>
      <c r="N67" s="1"/>
      <c r="O67" s="2">
        <v>1</v>
      </c>
      <c r="P67" s="2">
        <v>1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</row>
    <row r="68" spans="1:25" ht="12.75">
      <c r="A68" s="5">
        <f aca="true" t="shared" si="8" ref="A68:A99">A67+0.1</f>
        <v>0.1</v>
      </c>
      <c r="B68" s="5">
        <f t="shared" si="6"/>
        <v>2.9950041652780257</v>
      </c>
      <c r="C68" s="5"/>
      <c r="D68" s="5"/>
      <c r="E68" s="5">
        <f t="shared" si="7"/>
        <v>0.09983341664682815</v>
      </c>
      <c r="F68" s="2"/>
      <c r="G68" s="2"/>
      <c r="H68" s="2"/>
      <c r="I68" s="2"/>
      <c r="J68" s="2"/>
      <c r="K68" s="2"/>
      <c r="L68" s="2"/>
      <c r="M68" s="1"/>
      <c r="N68" s="1"/>
      <c r="O68" s="2">
        <v>1</v>
      </c>
      <c r="P68" s="2">
        <v>1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</row>
    <row r="69" spans="1:25" ht="12.75">
      <c r="A69" s="5">
        <f t="shared" si="8"/>
        <v>0.2</v>
      </c>
      <c r="B69" s="5">
        <f t="shared" si="6"/>
        <v>2.9800665778412414</v>
      </c>
      <c r="C69" s="5"/>
      <c r="D69" s="5"/>
      <c r="E69" s="5">
        <f t="shared" si="7"/>
        <v>0.19866933079506122</v>
      </c>
      <c r="F69" s="2"/>
      <c r="G69" s="2"/>
      <c r="H69" s="2"/>
      <c r="I69" s="2"/>
      <c r="J69" s="2"/>
      <c r="K69" s="2"/>
      <c r="L69" s="2"/>
      <c r="M69" s="1"/>
      <c r="N69" s="1"/>
      <c r="O69" s="2">
        <v>1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</row>
    <row r="70" spans="1:25" ht="12.75">
      <c r="A70" s="5">
        <f t="shared" si="8"/>
        <v>0.30000000000000004</v>
      </c>
      <c r="B70" s="5">
        <f t="shared" si="6"/>
        <v>2.9553364891256058</v>
      </c>
      <c r="C70" s="5"/>
      <c r="D70" s="5"/>
      <c r="E70" s="5">
        <f t="shared" si="7"/>
        <v>0.2955202066613396</v>
      </c>
      <c r="F70" s="2"/>
      <c r="G70" s="2"/>
      <c r="H70" s="2"/>
      <c r="I70" s="2"/>
      <c r="J70" s="2"/>
      <c r="K70" s="2"/>
      <c r="L70" s="2"/>
      <c r="M70" s="1"/>
      <c r="N70" s="1"/>
      <c r="O70" s="2">
        <v>1</v>
      </c>
      <c r="P70" s="2">
        <v>1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</row>
    <row r="71" spans="1:25" ht="12.75">
      <c r="A71" s="5">
        <f t="shared" si="8"/>
        <v>0.4</v>
      </c>
      <c r="B71" s="5">
        <f t="shared" si="6"/>
        <v>2.921060994002885</v>
      </c>
      <c r="C71" s="5"/>
      <c r="D71" s="5"/>
      <c r="E71" s="5">
        <f t="shared" si="7"/>
        <v>0.3894183423086505</v>
      </c>
      <c r="F71" s="2"/>
      <c r="G71" s="2"/>
      <c r="H71" s="2"/>
      <c r="I71" s="2"/>
      <c r="J71" s="2"/>
      <c r="K71" s="2"/>
      <c r="L71" s="2"/>
      <c r="M71" s="1"/>
      <c r="N71" s="1"/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</row>
    <row r="72" spans="1:25" ht="12.75">
      <c r="A72" s="5">
        <f t="shared" si="8"/>
        <v>0.5</v>
      </c>
      <c r="B72" s="5">
        <f t="shared" si="6"/>
        <v>2.8775825618903728</v>
      </c>
      <c r="C72" s="5"/>
      <c r="D72" s="5"/>
      <c r="E72" s="5">
        <f t="shared" si="7"/>
        <v>0.479425538604203</v>
      </c>
      <c r="F72" s="2"/>
      <c r="G72" s="2"/>
      <c r="H72" s="2"/>
      <c r="I72" s="2"/>
      <c r="J72" s="2"/>
      <c r="K72" s="2"/>
      <c r="L72" s="2"/>
      <c r="M72" s="1"/>
      <c r="N72" s="1"/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</row>
    <row r="73" spans="1:25" ht="12.75">
      <c r="A73" s="5">
        <f t="shared" si="8"/>
        <v>0.6</v>
      </c>
      <c r="B73" s="5">
        <f t="shared" si="6"/>
        <v>2.825335614909678</v>
      </c>
      <c r="C73" s="5"/>
      <c r="D73" s="5"/>
      <c r="E73" s="5">
        <f t="shared" si="7"/>
        <v>0.5646424733950354</v>
      </c>
      <c r="F73" s="2"/>
      <c r="G73" s="2"/>
      <c r="H73" s="2"/>
      <c r="I73" s="2"/>
      <c r="J73" s="2"/>
      <c r="K73" s="2"/>
      <c r="L73" s="2"/>
      <c r="M73" s="1"/>
      <c r="N73" s="1"/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</row>
    <row r="74" spans="1:25" ht="12.75">
      <c r="A74" s="5">
        <f t="shared" si="8"/>
        <v>0.7</v>
      </c>
      <c r="B74" s="5">
        <f t="shared" si="6"/>
        <v>2.7648421872844886</v>
      </c>
      <c r="C74" s="5"/>
      <c r="D74" s="5"/>
      <c r="E74" s="5">
        <f t="shared" si="7"/>
        <v>0.644217687237691</v>
      </c>
      <c r="F74" s="2"/>
      <c r="G74" s="2"/>
      <c r="H74" s="2"/>
      <c r="I74" s="2"/>
      <c r="J74" s="2"/>
      <c r="K74" s="2"/>
      <c r="L74" s="2"/>
      <c r="M74" s="1"/>
      <c r="N74" s="1"/>
      <c r="O74" s="2">
        <v>1</v>
      </c>
      <c r="P74" s="2">
        <v>1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</row>
    <row r="75" spans="1:25" ht="12.75">
      <c r="A75" s="5">
        <f t="shared" si="8"/>
        <v>0.7999999999999999</v>
      </c>
      <c r="B75" s="5">
        <f t="shared" si="6"/>
        <v>2.6967067093471657</v>
      </c>
      <c r="C75" s="5"/>
      <c r="D75" s="5"/>
      <c r="E75" s="5">
        <f t="shared" si="7"/>
        <v>0.7173560908995227</v>
      </c>
      <c r="F75" s="2"/>
      <c r="G75" s="2"/>
      <c r="H75" s="2"/>
      <c r="I75" s="2"/>
      <c r="J75" s="2"/>
      <c r="K75" s="2"/>
      <c r="L75" s="2"/>
      <c r="M75" s="1"/>
      <c r="N75" s="1"/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</row>
    <row r="76" spans="1:25" ht="12.75">
      <c r="A76" s="5">
        <f t="shared" si="8"/>
        <v>0.8999999999999999</v>
      </c>
      <c r="B76" s="5">
        <f t="shared" si="6"/>
        <v>2.6216099682706644</v>
      </c>
      <c r="C76" s="5"/>
      <c r="D76" s="5"/>
      <c r="E76" s="5">
        <f t="shared" si="7"/>
        <v>0.7833269096274833</v>
      </c>
      <c r="F76" s="2"/>
      <c r="G76" s="2"/>
      <c r="H76" s="2"/>
      <c r="I76" s="2"/>
      <c r="J76" s="2"/>
      <c r="K76" s="2"/>
      <c r="L76" s="2"/>
      <c r="M76" s="1"/>
      <c r="N76" s="1"/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</row>
    <row r="77" spans="1:25" ht="12.75">
      <c r="A77" s="5">
        <f t="shared" si="8"/>
        <v>0.9999999999999999</v>
      </c>
      <c r="B77" s="5">
        <f t="shared" si="6"/>
        <v>2.5403023058681398</v>
      </c>
      <c r="C77" s="5"/>
      <c r="D77" s="5"/>
      <c r="E77" s="5">
        <f t="shared" si="7"/>
        <v>0.8414709848078964</v>
      </c>
      <c r="F77" s="2"/>
      <c r="G77" s="2"/>
      <c r="H77" s="2"/>
      <c r="I77" s="2"/>
      <c r="J77" s="2"/>
      <c r="K77" s="2"/>
      <c r="L77" s="2"/>
      <c r="M77" s="1"/>
      <c r="N77" s="1"/>
      <c r="O77" s="2">
        <v>1</v>
      </c>
      <c r="P77" s="2">
        <v>1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</row>
    <row r="78" spans="1:25" ht="12.75">
      <c r="A78" s="5">
        <f t="shared" si="8"/>
        <v>1.0999999999999999</v>
      </c>
      <c r="B78" s="5">
        <f t="shared" si="6"/>
        <v>2.4535961214255773</v>
      </c>
      <c r="C78" s="5"/>
      <c r="D78" s="5"/>
      <c r="E78" s="5">
        <f t="shared" si="7"/>
        <v>0.8912073600614353</v>
      </c>
      <c r="F78" s="2"/>
      <c r="G78" s="2"/>
      <c r="H78" s="2"/>
      <c r="I78" s="2"/>
      <c r="J78" s="2"/>
      <c r="K78" s="2"/>
      <c r="L78" s="2"/>
      <c r="M78" s="1"/>
      <c r="N78" s="1"/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</row>
    <row r="79" spans="1:25" ht="12.75">
      <c r="A79" s="5">
        <f t="shared" si="8"/>
        <v>1.2</v>
      </c>
      <c r="B79" s="5">
        <f t="shared" si="6"/>
        <v>2.3623577544766734</v>
      </c>
      <c r="C79" s="5"/>
      <c r="D79" s="5"/>
      <c r="E79" s="5">
        <f t="shared" si="7"/>
        <v>0.9320390859672263</v>
      </c>
      <c r="F79" s="2"/>
      <c r="G79" s="2"/>
      <c r="H79" s="2"/>
      <c r="I79" s="2"/>
      <c r="J79" s="2"/>
      <c r="K79" s="2"/>
      <c r="L79" s="2"/>
      <c r="M79" s="1"/>
      <c r="N79" s="1"/>
      <c r="O79" s="2">
        <v>1</v>
      </c>
      <c r="P79" s="2">
        <v>1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</row>
    <row r="80" spans="1:25" ht="12.75">
      <c r="A80" s="5">
        <f t="shared" si="8"/>
        <v>1.3</v>
      </c>
      <c r="B80" s="5">
        <f t="shared" si="6"/>
        <v>2.2674988286245874</v>
      </c>
      <c r="C80" s="5"/>
      <c r="D80" s="5"/>
      <c r="E80" s="5">
        <f t="shared" si="7"/>
        <v>0.963558185417193</v>
      </c>
      <c r="F80" s="2"/>
      <c r="G80" s="2"/>
      <c r="H80" s="2"/>
      <c r="I80" s="2"/>
      <c r="J80" s="2"/>
      <c r="K80" s="2"/>
      <c r="L80" s="2"/>
      <c r="M80" s="1"/>
      <c r="N80" s="1"/>
      <c r="O80" s="2">
        <v>1</v>
      </c>
      <c r="P80" s="2">
        <v>1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</row>
    <row r="81" spans="1:25" ht="12.75">
      <c r="A81" s="5">
        <f t="shared" si="8"/>
        <v>1.4000000000000001</v>
      </c>
      <c r="B81" s="5">
        <f t="shared" si="6"/>
        <v>2.1699671429002407</v>
      </c>
      <c r="C81" s="5"/>
      <c r="D81" s="5"/>
      <c r="E81" s="5">
        <f t="shared" si="7"/>
        <v>0.9854497299884603</v>
      </c>
      <c r="F81" s="2"/>
      <c r="G81" s="2"/>
      <c r="H81" s="2"/>
      <c r="I81" s="2"/>
      <c r="J81" s="2"/>
      <c r="K81" s="2"/>
      <c r="L81" s="2"/>
      <c r="M81" s="1"/>
      <c r="N81" s="1"/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</row>
    <row r="82" spans="1:25" ht="12.75">
      <c r="A82" s="5">
        <f t="shared" si="8"/>
        <v>1.5000000000000002</v>
      </c>
      <c r="B82" s="5">
        <f t="shared" si="6"/>
        <v>2.070737201667703</v>
      </c>
      <c r="C82" s="5"/>
      <c r="D82" s="5"/>
      <c r="E82" s="5">
        <f t="shared" si="7"/>
        <v>0.9974949866040544</v>
      </c>
      <c r="F82" s="2"/>
      <c r="G82" s="2"/>
      <c r="H82" s="2"/>
      <c r="I82" s="2"/>
      <c r="J82" s="2"/>
      <c r="K82" s="2"/>
      <c r="L82" s="2"/>
      <c r="M82" s="1"/>
      <c r="N82" s="1"/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</row>
    <row r="83" spans="1:25" ht="12.75">
      <c r="A83" s="5">
        <f t="shared" si="8"/>
        <v>1.6000000000000003</v>
      </c>
      <c r="B83" s="5">
        <f t="shared" si="6"/>
        <v>1.970800477698711</v>
      </c>
      <c r="C83" s="5"/>
      <c r="D83" s="5"/>
      <c r="E83" s="5">
        <f t="shared" si="7"/>
        <v>0.9995736030415051</v>
      </c>
      <c r="F83" s="2"/>
      <c r="G83" s="2"/>
      <c r="H83" s="2"/>
      <c r="I83" s="2"/>
      <c r="J83" s="2"/>
      <c r="K83" s="2"/>
      <c r="L83" s="2"/>
      <c r="M83" s="1"/>
      <c r="N83" s="1"/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</row>
    <row r="84" spans="1:25" ht="12.75">
      <c r="A84" s="5">
        <f t="shared" si="8"/>
        <v>1.7000000000000004</v>
      </c>
      <c r="B84" s="5">
        <f t="shared" si="6"/>
        <v>1.8711555057044749</v>
      </c>
      <c r="C84" s="5"/>
      <c r="D84" s="5"/>
      <c r="E84" s="5">
        <f t="shared" si="7"/>
        <v>0.9916648104524686</v>
      </c>
      <c r="F84" s="2"/>
      <c r="G84" s="2"/>
      <c r="H84" s="2"/>
      <c r="I84" s="2"/>
      <c r="J84" s="2"/>
      <c r="K84" s="2"/>
      <c r="L84" s="2"/>
      <c r="M84" s="1"/>
      <c r="N84" s="1"/>
      <c r="O84" s="2">
        <v>1</v>
      </c>
      <c r="P84" s="2">
        <v>1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</row>
    <row r="85" spans="1:25" ht="12.75">
      <c r="A85" s="5">
        <f t="shared" si="8"/>
        <v>1.8000000000000005</v>
      </c>
      <c r="B85" s="5">
        <f t="shared" si="6"/>
        <v>1.7727979053069125</v>
      </c>
      <c r="C85" s="5"/>
      <c r="D85" s="5"/>
      <c r="E85" s="5">
        <f t="shared" si="7"/>
        <v>0.973847630878195</v>
      </c>
      <c r="F85" s="2"/>
      <c r="G85" s="2"/>
      <c r="H85" s="2"/>
      <c r="I85" s="2"/>
      <c r="J85" s="2"/>
      <c r="K85" s="2"/>
      <c r="L85" s="2"/>
      <c r="M85" s="1"/>
      <c r="N85" s="1"/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</row>
    <row r="86" spans="1:25" ht="12.75">
      <c r="A86" s="5">
        <f t="shared" si="8"/>
        <v>1.9000000000000006</v>
      </c>
      <c r="B86" s="5">
        <f t="shared" si="6"/>
        <v>1.676710433136496</v>
      </c>
      <c r="C86" s="5"/>
      <c r="D86" s="5"/>
      <c r="E86" s="5">
        <f t="shared" si="7"/>
        <v>0.9463000876874142</v>
      </c>
      <c r="F86" s="2"/>
      <c r="G86" s="2"/>
      <c r="H86" s="2"/>
      <c r="I86" s="2"/>
      <c r="J86" s="2"/>
      <c r="K86" s="2"/>
      <c r="L86" s="2"/>
      <c r="M86" s="1"/>
      <c r="N86" s="1"/>
      <c r="O86" s="2">
        <v>1</v>
      </c>
      <c r="P86" s="2">
        <v>1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</row>
    <row r="87" spans="1:25" ht="12.75">
      <c r="A87" s="5">
        <f t="shared" si="8"/>
        <v>2.0000000000000004</v>
      </c>
      <c r="B87" s="5">
        <f t="shared" si="6"/>
        <v>1.5838531634528572</v>
      </c>
      <c r="C87" s="5"/>
      <c r="D87" s="5"/>
      <c r="E87" s="5">
        <f t="shared" si="7"/>
        <v>0.9092974268256815</v>
      </c>
      <c r="F87" s="2"/>
      <c r="G87" s="2"/>
      <c r="H87" s="2"/>
      <c r="I87" s="2"/>
      <c r="J87" s="2"/>
      <c r="K87" s="2"/>
      <c r="L87" s="2"/>
      <c r="M87" s="1"/>
      <c r="N87" s="1"/>
      <c r="O87" s="2">
        <v>1</v>
      </c>
      <c r="P87" s="2">
        <v>1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</row>
    <row r="88" spans="1:25" ht="12.75">
      <c r="A88" s="5">
        <f t="shared" si="8"/>
        <v>2.1000000000000005</v>
      </c>
      <c r="B88" s="5">
        <f t="shared" si="6"/>
        <v>1.4951538954001422</v>
      </c>
      <c r="C88" s="5"/>
      <c r="D88" s="5"/>
      <c r="E88" s="5">
        <f t="shared" si="7"/>
        <v>0.8632093666488735</v>
      </c>
      <c r="F88" s="2"/>
      <c r="G88" s="2"/>
      <c r="H88" s="2"/>
      <c r="I88" s="2"/>
      <c r="J88" s="2"/>
      <c r="K88" s="2"/>
      <c r="L88" s="2"/>
      <c r="M88" s="1"/>
      <c r="N88" s="1"/>
      <c r="O88" s="2">
        <v>1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</row>
    <row r="89" spans="1:25" ht="12.75">
      <c r="A89" s="5">
        <f t="shared" si="8"/>
        <v>2.2000000000000006</v>
      </c>
      <c r="B89" s="5">
        <f t="shared" si="6"/>
        <v>1.4114988827446537</v>
      </c>
      <c r="C89" s="5"/>
      <c r="D89" s="5"/>
      <c r="E89" s="5">
        <f t="shared" si="7"/>
        <v>0.8084964038195899</v>
      </c>
      <c r="F89" s="2"/>
      <c r="G89" s="2"/>
      <c r="H89" s="2"/>
      <c r="I89" s="2"/>
      <c r="J89" s="2"/>
      <c r="K89" s="2"/>
      <c r="L89" s="2"/>
      <c r="M89" s="1"/>
      <c r="N89" s="1"/>
      <c r="O89" s="2">
        <v>1</v>
      </c>
      <c r="P89" s="2">
        <v>1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</row>
    <row r="90" spans="1:25" ht="12.75">
      <c r="A90" s="5">
        <f t="shared" si="8"/>
        <v>2.3000000000000007</v>
      </c>
      <c r="B90" s="5">
        <f t="shared" si="6"/>
        <v>1.3337239787201751</v>
      </c>
      <c r="C90" s="5"/>
      <c r="D90" s="5"/>
      <c r="E90" s="5">
        <f t="shared" si="7"/>
        <v>0.7457052121767197</v>
      </c>
      <c r="F90" s="2"/>
      <c r="G90" s="2"/>
      <c r="H90" s="2"/>
      <c r="I90" s="2"/>
      <c r="J90" s="2"/>
      <c r="K90" s="2"/>
      <c r="L90" s="2"/>
      <c r="M90" s="1"/>
      <c r="N90" s="1"/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</row>
    <row r="91" spans="1:25" ht="12.75">
      <c r="A91" s="5">
        <f t="shared" si="8"/>
        <v>2.400000000000001</v>
      </c>
      <c r="B91" s="5">
        <f t="shared" si="6"/>
        <v>1.262606284458754</v>
      </c>
      <c r="C91" s="5"/>
      <c r="D91" s="5"/>
      <c r="E91" s="5">
        <f t="shared" si="7"/>
        <v>0.6754631805511503</v>
      </c>
      <c r="F91" s="2"/>
      <c r="G91" s="2"/>
      <c r="H91" s="2"/>
      <c r="I91" s="2"/>
      <c r="J91" s="2"/>
      <c r="K91" s="2"/>
      <c r="L91" s="2"/>
      <c r="M91" s="1"/>
      <c r="N91" s="1"/>
      <c r="O91" s="2">
        <v>1</v>
      </c>
      <c r="P91" s="2">
        <v>1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1</v>
      </c>
      <c r="W91" s="2">
        <v>1</v>
      </c>
      <c r="X91" s="2">
        <v>1</v>
      </c>
      <c r="Y91" s="2">
        <v>1</v>
      </c>
    </row>
    <row r="92" spans="1:25" ht="12.75">
      <c r="A92" s="5">
        <f t="shared" si="8"/>
        <v>2.500000000000001</v>
      </c>
      <c r="B92" s="5">
        <f t="shared" si="6"/>
        <v>1.1988563844530657</v>
      </c>
      <c r="C92" s="5"/>
      <c r="D92" s="5"/>
      <c r="E92" s="5">
        <f t="shared" si="7"/>
        <v>0.5984721441039558</v>
      </c>
      <c r="F92" s="2"/>
      <c r="G92" s="2"/>
      <c r="H92" s="2"/>
      <c r="I92" s="2"/>
      <c r="J92" s="2"/>
      <c r="K92" s="2"/>
      <c r="L92" s="2"/>
      <c r="M92" s="1"/>
      <c r="N92" s="1"/>
      <c r="O92" s="2">
        <v>1</v>
      </c>
      <c r="P92" s="2">
        <v>1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1</v>
      </c>
      <c r="W92" s="2">
        <v>1</v>
      </c>
      <c r="X92" s="2">
        <v>1</v>
      </c>
      <c r="Y92" s="2">
        <v>1</v>
      </c>
    </row>
    <row r="93" spans="1:25" ht="12.75">
      <c r="A93" s="5">
        <f t="shared" si="8"/>
        <v>2.600000000000001</v>
      </c>
      <c r="B93" s="5">
        <f t="shared" si="6"/>
        <v>1.1431112466310522</v>
      </c>
      <c r="C93" s="5"/>
      <c r="D93" s="5"/>
      <c r="E93" s="5">
        <f t="shared" si="7"/>
        <v>0.5155013718214634</v>
      </c>
      <c r="F93" s="2"/>
      <c r="G93" s="2"/>
      <c r="H93" s="2"/>
      <c r="I93" s="2"/>
      <c r="J93" s="2"/>
      <c r="K93" s="2"/>
      <c r="L93" s="2"/>
      <c r="M93" s="1"/>
      <c r="N93" s="1"/>
      <c r="O93" s="2">
        <v>1</v>
      </c>
      <c r="P93" s="2">
        <v>1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1</v>
      </c>
      <c r="W93" s="2">
        <v>1</v>
      </c>
      <c r="X93" s="2">
        <v>1</v>
      </c>
      <c r="Y93" s="2">
        <v>1</v>
      </c>
    </row>
    <row r="94" spans="1:25" ht="12.75">
      <c r="A94" s="5">
        <f t="shared" si="8"/>
        <v>2.700000000000001</v>
      </c>
      <c r="B94" s="5">
        <f t="shared" si="6"/>
        <v>1.0959278579829383</v>
      </c>
      <c r="C94" s="5"/>
      <c r="D94" s="5"/>
      <c r="E94" s="5">
        <f t="shared" si="7"/>
        <v>0.42737988023382895</v>
      </c>
      <c r="F94" s="2"/>
      <c r="G94" s="2"/>
      <c r="H94" s="2"/>
      <c r="I94" s="2"/>
      <c r="J94" s="2"/>
      <c r="K94" s="2"/>
      <c r="L94" s="2"/>
      <c r="M94" s="1"/>
      <c r="N94" s="1"/>
      <c r="O94" s="2">
        <v>1</v>
      </c>
      <c r="P94" s="2">
        <v>1</v>
      </c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2">
        <v>1</v>
      </c>
      <c r="W94" s="2">
        <v>1</v>
      </c>
      <c r="X94" s="2">
        <v>1</v>
      </c>
      <c r="Y94" s="2">
        <v>1</v>
      </c>
    </row>
    <row r="95" spans="1:25" ht="12.75">
      <c r="A95" s="5">
        <f t="shared" si="8"/>
        <v>2.800000000000001</v>
      </c>
      <c r="B95" s="5">
        <f t="shared" si="6"/>
        <v>1.0577776593313415</v>
      </c>
      <c r="C95" s="5"/>
      <c r="D95" s="5"/>
      <c r="E95" s="5">
        <f t="shared" si="7"/>
        <v>0.33498815015590383</v>
      </c>
      <c r="F95" s="2"/>
      <c r="G95" s="2"/>
      <c r="H95" s="2"/>
      <c r="I95" s="2"/>
      <c r="J95" s="2"/>
      <c r="K95" s="2"/>
      <c r="L95" s="2"/>
      <c r="M95" s="1"/>
      <c r="N95" s="1"/>
      <c r="O95" s="2">
        <v>1</v>
      </c>
      <c r="P95" s="2">
        <v>1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v>1</v>
      </c>
      <c r="W95" s="2">
        <v>1</v>
      </c>
      <c r="X95" s="2">
        <v>1</v>
      </c>
      <c r="Y95" s="2">
        <v>1</v>
      </c>
    </row>
    <row r="96" spans="1:25" ht="12.75">
      <c r="A96" s="5">
        <f t="shared" si="8"/>
        <v>2.9000000000000012</v>
      </c>
      <c r="B96" s="5">
        <f t="shared" si="6"/>
        <v>1.0290418348504091</v>
      </c>
      <c r="C96" s="5"/>
      <c r="D96" s="5"/>
      <c r="E96" s="5">
        <f t="shared" si="7"/>
        <v>0.23924932921398112</v>
      </c>
      <c r="F96" s="2"/>
      <c r="G96" s="2"/>
      <c r="H96" s="2"/>
      <c r="I96" s="2"/>
      <c r="J96" s="2"/>
      <c r="K96" s="2"/>
      <c r="L96" s="2"/>
      <c r="M96" s="1"/>
      <c r="N96" s="1"/>
      <c r="O96" s="2">
        <v>1</v>
      </c>
      <c r="P96" s="2">
        <v>1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2">
        <v>1</v>
      </c>
      <c r="W96" s="2">
        <v>1</v>
      </c>
      <c r="X96" s="2">
        <v>1</v>
      </c>
      <c r="Y96" s="2">
        <v>1</v>
      </c>
    </row>
    <row r="97" spans="1:25" ht="12.75">
      <c r="A97" s="5">
        <f t="shared" si="8"/>
        <v>3.0000000000000013</v>
      </c>
      <c r="B97" s="5">
        <f t="shared" si="6"/>
        <v>1.0100075033995544</v>
      </c>
      <c r="C97" s="5"/>
      <c r="D97" s="5"/>
      <c r="E97" s="5">
        <f t="shared" si="7"/>
        <v>0.1411200080598659</v>
      </c>
      <c r="F97" s="2"/>
      <c r="G97" s="2"/>
      <c r="H97" s="2"/>
      <c r="I97" s="2"/>
      <c r="J97" s="2"/>
      <c r="K97" s="2"/>
      <c r="L97" s="2"/>
      <c r="M97" s="1"/>
      <c r="N97" s="1"/>
      <c r="O97" s="2">
        <v>1</v>
      </c>
      <c r="P97" s="2">
        <v>1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2">
        <v>1</v>
      </c>
      <c r="W97" s="2">
        <v>1</v>
      </c>
      <c r="X97" s="2">
        <v>1</v>
      </c>
      <c r="Y97" s="2">
        <v>1</v>
      </c>
    </row>
    <row r="98" spans="1:25" ht="12.75">
      <c r="A98" s="5">
        <f t="shared" si="8"/>
        <v>3.1000000000000014</v>
      </c>
      <c r="B98" s="5">
        <f t="shared" si="6"/>
        <v>1.0008648497267205</v>
      </c>
      <c r="C98" s="5"/>
      <c r="D98" s="5"/>
      <c r="E98" s="5">
        <f t="shared" si="7"/>
        <v>0.04158066243328916</v>
      </c>
      <c r="F98" s="2"/>
      <c r="G98" s="2"/>
      <c r="H98" s="2"/>
      <c r="I98" s="2"/>
      <c r="J98" s="2"/>
      <c r="K98" s="2"/>
      <c r="L98" s="2"/>
      <c r="M98" s="1"/>
      <c r="N98" s="1"/>
      <c r="O98" s="2">
        <v>1</v>
      </c>
      <c r="P98" s="2">
        <v>1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>
        <v>1</v>
      </c>
    </row>
    <row r="99" spans="1:25" ht="12.75">
      <c r="A99" s="5">
        <f t="shared" si="8"/>
        <v>3.2000000000000015</v>
      </c>
      <c r="B99" s="5">
        <f aca="true" t="shared" si="9" ref="B99:B130">COS(A99)+$J$1</f>
        <v>1.001705224205247</v>
      </c>
      <c r="C99" s="5"/>
      <c r="D99" s="5"/>
      <c r="E99" s="5">
        <f aca="true" t="shared" si="10" ref="E99:E130">SIN(A99)+$J$2</f>
        <v>-0.05837414342758142</v>
      </c>
      <c r="F99" s="2"/>
      <c r="G99" s="2"/>
      <c r="H99" s="2"/>
      <c r="I99" s="2"/>
      <c r="J99" s="2"/>
      <c r="K99" s="2"/>
      <c r="L99" s="2"/>
      <c r="M99" s="1"/>
      <c r="N99" s="1"/>
      <c r="O99" s="2">
        <v>1</v>
      </c>
      <c r="P99" s="2">
        <v>1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>
        <v>1</v>
      </c>
      <c r="W99" s="2">
        <v>1</v>
      </c>
      <c r="X99" s="2">
        <v>1</v>
      </c>
      <c r="Y99" s="2">
        <v>1</v>
      </c>
    </row>
    <row r="100" spans="1:25" ht="12.75">
      <c r="A100" s="5">
        <f aca="true" t="shared" si="11" ref="A100:A130">A99+0.1</f>
        <v>3.3000000000000016</v>
      </c>
      <c r="B100" s="5">
        <f t="shared" si="9"/>
        <v>1.0125202300911353</v>
      </c>
      <c r="C100" s="5"/>
      <c r="D100" s="5"/>
      <c r="E100" s="5">
        <f t="shared" si="10"/>
        <v>-0.15774569414324996</v>
      </c>
      <c r="F100" s="2"/>
      <c r="G100" s="2"/>
      <c r="H100" s="2"/>
      <c r="I100" s="2"/>
      <c r="J100" s="2"/>
      <c r="K100" s="2"/>
      <c r="L100" s="2"/>
      <c r="M100" s="1"/>
      <c r="N100" s="1"/>
      <c r="O100" s="2">
        <v>1</v>
      </c>
      <c r="P100" s="2">
        <v>1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V100" s="2">
        <v>1</v>
      </c>
      <c r="W100" s="2">
        <v>1</v>
      </c>
      <c r="X100" s="2">
        <v>1</v>
      </c>
      <c r="Y100" s="2">
        <v>1</v>
      </c>
    </row>
    <row r="101" spans="1:25" ht="12.75">
      <c r="A101" s="5">
        <f t="shared" si="11"/>
        <v>3.4000000000000017</v>
      </c>
      <c r="B101" s="5">
        <f t="shared" si="9"/>
        <v>1.0332018074205394</v>
      </c>
      <c r="C101" s="5"/>
      <c r="D101" s="5"/>
      <c r="E101" s="5">
        <f t="shared" si="10"/>
        <v>-0.25554110202683294</v>
      </c>
      <c r="F101" s="2"/>
      <c r="G101" s="2"/>
      <c r="H101" s="2"/>
      <c r="I101" s="2"/>
      <c r="J101" s="2"/>
      <c r="K101" s="2"/>
      <c r="L101" s="2"/>
      <c r="M101" s="1"/>
      <c r="N101" s="1"/>
      <c r="O101" s="2">
        <v>1</v>
      </c>
      <c r="P101" s="2">
        <v>1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1</v>
      </c>
      <c r="W101" s="2">
        <v>1</v>
      </c>
      <c r="X101" s="2">
        <v>1</v>
      </c>
      <c r="Y101" s="2">
        <v>1</v>
      </c>
    </row>
    <row r="102" spans="1:25" ht="12.75">
      <c r="A102" s="5">
        <f t="shared" si="11"/>
        <v>3.5000000000000018</v>
      </c>
      <c r="B102" s="5">
        <f t="shared" si="9"/>
        <v>1.0635433127092044</v>
      </c>
      <c r="C102" s="5"/>
      <c r="D102" s="5"/>
      <c r="E102" s="5">
        <f t="shared" si="10"/>
        <v>-0.3507832276896215</v>
      </c>
      <c r="F102" s="2"/>
      <c r="G102" s="2"/>
      <c r="H102" s="2"/>
      <c r="I102" s="2"/>
      <c r="J102" s="2"/>
      <c r="K102" s="2"/>
      <c r="L102" s="2"/>
      <c r="M102" s="1"/>
      <c r="N102" s="1"/>
      <c r="O102" s="2">
        <v>1</v>
      </c>
      <c r="P102" s="2">
        <v>1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1</v>
      </c>
      <c r="W102" s="2">
        <v>1</v>
      </c>
      <c r="X102" s="2">
        <v>1</v>
      </c>
      <c r="Y102" s="2">
        <v>1</v>
      </c>
    </row>
    <row r="103" spans="1:25" ht="12.75">
      <c r="A103" s="5">
        <f t="shared" si="11"/>
        <v>3.600000000000002</v>
      </c>
      <c r="B103" s="5">
        <f t="shared" si="9"/>
        <v>1.1032415836658538</v>
      </c>
      <c r="C103" s="5"/>
      <c r="D103" s="5"/>
      <c r="E103" s="5">
        <f t="shared" si="10"/>
        <v>-0.44252044329485407</v>
      </c>
      <c r="F103" s="2"/>
      <c r="G103" s="2"/>
      <c r="H103" s="2"/>
      <c r="I103" s="2"/>
      <c r="J103" s="2"/>
      <c r="K103" s="2"/>
      <c r="L103" s="2"/>
      <c r="M103" s="1"/>
      <c r="N103" s="1"/>
      <c r="O103" s="2">
        <v>1</v>
      </c>
      <c r="P103" s="2">
        <v>1</v>
      </c>
      <c r="Q103" s="2">
        <v>1</v>
      </c>
      <c r="R103" s="2">
        <v>1</v>
      </c>
      <c r="S103" s="2">
        <v>1</v>
      </c>
      <c r="T103" s="2">
        <v>1</v>
      </c>
      <c r="U103" s="2">
        <v>1</v>
      </c>
      <c r="V103" s="2">
        <v>1</v>
      </c>
      <c r="W103" s="2">
        <v>1</v>
      </c>
      <c r="X103" s="2">
        <v>1</v>
      </c>
      <c r="Y103" s="2">
        <v>1</v>
      </c>
    </row>
    <row r="104" spans="1:25" ht="12.75">
      <c r="A104" s="5">
        <f t="shared" si="11"/>
        <v>3.700000000000002</v>
      </c>
      <c r="B104" s="5">
        <f t="shared" si="9"/>
        <v>1.1518999682895927</v>
      </c>
      <c r="C104" s="5"/>
      <c r="D104" s="5"/>
      <c r="E104" s="5">
        <f t="shared" si="10"/>
        <v>-0.5298361409084948</v>
      </c>
      <c r="F104" s="2"/>
      <c r="G104" s="2"/>
      <c r="H104" s="2"/>
      <c r="I104" s="2"/>
      <c r="J104" s="2"/>
      <c r="K104" s="2"/>
      <c r="L104" s="2"/>
      <c r="M104" s="1"/>
      <c r="N104" s="1"/>
      <c r="O104" s="2">
        <v>1</v>
      </c>
      <c r="P104" s="2">
        <v>1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1</v>
      </c>
      <c r="W104" s="2">
        <v>1</v>
      </c>
      <c r="X104" s="2">
        <v>1</v>
      </c>
      <c r="Y104" s="2">
        <v>1</v>
      </c>
    </row>
    <row r="105" spans="1:25" ht="12.75">
      <c r="A105" s="5">
        <f t="shared" si="11"/>
        <v>3.800000000000002</v>
      </c>
      <c r="B105" s="5">
        <f t="shared" si="9"/>
        <v>1.2090322880855844</v>
      </c>
      <c r="C105" s="5"/>
      <c r="D105" s="5"/>
      <c r="E105" s="5">
        <f t="shared" si="10"/>
        <v>-0.6118578909427207</v>
      </c>
      <c r="F105" s="2"/>
      <c r="G105" s="2"/>
      <c r="H105" s="2"/>
      <c r="I105" s="2"/>
      <c r="J105" s="2"/>
      <c r="K105" s="2"/>
      <c r="L105" s="2"/>
      <c r="M105" s="1"/>
      <c r="N105" s="1"/>
      <c r="O105" s="2">
        <v>1</v>
      </c>
      <c r="P105" s="2">
        <v>1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1</v>
      </c>
      <c r="W105" s="2">
        <v>1</v>
      </c>
      <c r="X105" s="2">
        <v>1</v>
      </c>
      <c r="Y105" s="2">
        <v>1</v>
      </c>
    </row>
    <row r="106" spans="1:25" ht="12.75">
      <c r="A106" s="5">
        <f t="shared" si="11"/>
        <v>3.900000000000002</v>
      </c>
      <c r="B106" s="5">
        <f t="shared" si="9"/>
        <v>1.2740676957998613</v>
      </c>
      <c r="C106" s="5"/>
      <c r="D106" s="5"/>
      <c r="E106" s="5">
        <f t="shared" si="10"/>
        <v>-0.6877661591839753</v>
      </c>
      <c r="F106" s="2"/>
      <c r="G106" s="2"/>
      <c r="H106" s="2"/>
      <c r="I106" s="2"/>
      <c r="J106" s="2"/>
      <c r="K106" s="2"/>
      <c r="L106" s="2"/>
      <c r="M106" s="1"/>
      <c r="N106" s="1"/>
      <c r="O106" s="2">
        <v>1</v>
      </c>
      <c r="P106" s="2">
        <v>1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1</v>
      </c>
      <c r="W106" s="2">
        <v>1</v>
      </c>
      <c r="X106" s="2">
        <v>1</v>
      </c>
      <c r="Y106" s="2">
        <v>1</v>
      </c>
    </row>
    <row r="107" spans="1:25" ht="12.75">
      <c r="A107" s="5">
        <f t="shared" si="11"/>
        <v>4.000000000000002</v>
      </c>
      <c r="B107" s="5">
        <f t="shared" si="9"/>
        <v>1.3463563791363895</v>
      </c>
      <c r="C107" s="5"/>
      <c r="D107" s="5"/>
      <c r="E107" s="5">
        <f t="shared" si="10"/>
        <v>-0.7568024953079294</v>
      </c>
      <c r="F107" s="2"/>
      <c r="G107" s="2"/>
      <c r="H107" s="2"/>
      <c r="I107" s="2"/>
      <c r="J107" s="2"/>
      <c r="K107" s="2"/>
      <c r="L107" s="2"/>
      <c r="M107" s="1"/>
      <c r="N107" s="1"/>
      <c r="O107" s="2">
        <v>1</v>
      </c>
      <c r="P107" s="2">
        <v>1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1</v>
      </c>
      <c r="Y107" s="2">
        <v>1</v>
      </c>
    </row>
    <row r="108" spans="1:25" ht="12.75">
      <c r="A108" s="5">
        <f t="shared" si="11"/>
        <v>4.100000000000001</v>
      </c>
      <c r="B108" s="5">
        <f t="shared" si="9"/>
        <v>1.4251760534667324</v>
      </c>
      <c r="C108" s="5"/>
      <c r="D108" s="5"/>
      <c r="E108" s="5">
        <f t="shared" si="10"/>
        <v>-0.8182771110644114</v>
      </c>
      <c r="F108" s="2"/>
      <c r="G108" s="2"/>
      <c r="H108" s="2"/>
      <c r="I108" s="2"/>
      <c r="J108" s="2"/>
      <c r="K108" s="2"/>
      <c r="L108" s="2"/>
      <c r="M108" s="1"/>
      <c r="N108" s="1"/>
      <c r="O108" s="2">
        <v>1</v>
      </c>
      <c r="P108" s="2">
        <v>1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1</v>
      </c>
      <c r="W108" s="2">
        <v>1</v>
      </c>
      <c r="X108" s="2">
        <v>1</v>
      </c>
      <c r="Y108" s="2">
        <v>1</v>
      </c>
    </row>
    <row r="109" spans="1:25" ht="12.75">
      <c r="A109" s="5">
        <f t="shared" si="11"/>
        <v>4.200000000000001</v>
      </c>
      <c r="B109" s="5">
        <f t="shared" si="9"/>
        <v>1.5097391786593013</v>
      </c>
      <c r="C109" s="5"/>
      <c r="D109" s="5"/>
      <c r="E109" s="5">
        <f t="shared" si="10"/>
        <v>-0.8715757724135886</v>
      </c>
      <c r="F109" s="2"/>
      <c r="G109" s="2"/>
      <c r="H109" s="2"/>
      <c r="I109" s="2"/>
      <c r="J109" s="2"/>
      <c r="K109" s="2"/>
      <c r="L109" s="2"/>
      <c r="M109" s="1"/>
      <c r="N109" s="1"/>
      <c r="O109" s="2">
        <v>1</v>
      </c>
      <c r="P109" s="2">
        <v>1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v>1</v>
      </c>
      <c r="W109" s="2">
        <v>1</v>
      </c>
      <c r="X109" s="2">
        <v>1</v>
      </c>
      <c r="Y109" s="2">
        <v>1</v>
      </c>
    </row>
    <row r="110" spans="1:25" ht="12.75">
      <c r="A110" s="5">
        <f t="shared" si="11"/>
        <v>4.300000000000001</v>
      </c>
      <c r="B110" s="5">
        <f t="shared" si="9"/>
        <v>1.5992008279200254</v>
      </c>
      <c r="C110" s="5"/>
      <c r="D110" s="5"/>
      <c r="E110" s="5">
        <f t="shared" si="10"/>
        <v>-0.9161659367494552</v>
      </c>
      <c r="F110" s="2"/>
      <c r="G110" s="2"/>
      <c r="H110" s="2"/>
      <c r="I110" s="2"/>
      <c r="J110" s="2"/>
      <c r="K110" s="2"/>
      <c r="L110" s="2"/>
      <c r="M110" s="1"/>
      <c r="N110" s="1"/>
      <c r="O110" s="2">
        <v>1</v>
      </c>
      <c r="P110" s="2">
        <v>1</v>
      </c>
      <c r="Q110" s="2">
        <v>1</v>
      </c>
      <c r="R110" s="2">
        <v>1</v>
      </c>
      <c r="S110" s="2">
        <v>1</v>
      </c>
      <c r="T110" s="2">
        <v>1</v>
      </c>
      <c r="U110" s="2">
        <v>1</v>
      </c>
      <c r="V110" s="2">
        <v>1</v>
      </c>
      <c r="W110" s="2">
        <v>1</v>
      </c>
      <c r="X110" s="2">
        <v>1</v>
      </c>
      <c r="Y110" s="2">
        <v>1</v>
      </c>
    </row>
    <row r="111" spans="1:25" ht="12.75">
      <c r="A111" s="5">
        <f t="shared" si="11"/>
        <v>4.4</v>
      </c>
      <c r="B111" s="5">
        <f t="shared" si="9"/>
        <v>1.6926671300215808</v>
      </c>
      <c r="C111" s="5"/>
      <c r="D111" s="5"/>
      <c r="E111" s="5">
        <f t="shared" si="10"/>
        <v>-0.951602073889516</v>
      </c>
      <c r="F111" s="2"/>
      <c r="G111" s="2"/>
      <c r="H111" s="2"/>
      <c r="I111" s="2"/>
      <c r="J111" s="2"/>
      <c r="K111" s="2"/>
      <c r="L111" s="2"/>
      <c r="M111" s="1"/>
      <c r="N111" s="1"/>
      <c r="O111" s="2">
        <v>1</v>
      </c>
      <c r="P111" s="2">
        <v>1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>
        <v>1</v>
      </c>
      <c r="W111" s="2">
        <v>1</v>
      </c>
      <c r="X111" s="2">
        <v>1</v>
      </c>
      <c r="Y111" s="2">
        <v>1</v>
      </c>
    </row>
    <row r="112" spans="1:25" ht="12.75">
      <c r="A112" s="5">
        <f t="shared" si="11"/>
        <v>4.5</v>
      </c>
      <c r="B112" s="5">
        <f t="shared" si="9"/>
        <v>1.7892042005692204</v>
      </c>
      <c r="C112" s="5"/>
      <c r="D112" s="5"/>
      <c r="E112" s="5">
        <f t="shared" si="10"/>
        <v>-0.977530117665097</v>
      </c>
      <c r="F112" s="2"/>
      <c r="G112" s="2"/>
      <c r="H112" s="2"/>
      <c r="I112" s="2"/>
      <c r="J112" s="2"/>
      <c r="K112" s="2"/>
      <c r="L112" s="2"/>
      <c r="M112" s="1"/>
      <c r="N112" s="1"/>
      <c r="O112" s="2">
        <v>1</v>
      </c>
      <c r="P112" s="2">
        <v>1</v>
      </c>
      <c r="Q112" s="2">
        <v>1</v>
      </c>
      <c r="R112" s="2">
        <v>1</v>
      </c>
      <c r="S112" s="2">
        <v>1</v>
      </c>
      <c r="T112" s="2">
        <v>1</v>
      </c>
      <c r="U112" s="2">
        <v>1</v>
      </c>
      <c r="V112" s="2">
        <v>1</v>
      </c>
      <c r="W112" s="2">
        <v>1</v>
      </c>
      <c r="X112" s="2">
        <v>1</v>
      </c>
      <c r="Y112" s="2">
        <v>1</v>
      </c>
    </row>
    <row r="113" spans="1:25" ht="12.75">
      <c r="A113" s="5">
        <f t="shared" si="11"/>
        <v>4.6</v>
      </c>
      <c r="B113" s="5">
        <f t="shared" si="9"/>
        <v>1.887847473064945</v>
      </c>
      <c r="C113" s="5"/>
      <c r="D113" s="5"/>
      <c r="E113" s="5">
        <f t="shared" si="10"/>
        <v>-0.9936910036334644</v>
      </c>
      <c r="F113" s="2"/>
      <c r="G113" s="2"/>
      <c r="H113" s="2"/>
      <c r="I113" s="2"/>
      <c r="J113" s="2"/>
      <c r="K113" s="2"/>
      <c r="L113" s="2"/>
      <c r="M113" s="1"/>
      <c r="N113" s="1"/>
      <c r="O113" s="2">
        <v>1</v>
      </c>
      <c r="P113" s="2">
        <v>1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V113" s="2">
        <v>1</v>
      </c>
      <c r="W113" s="2">
        <v>1</v>
      </c>
      <c r="X113" s="2">
        <v>1</v>
      </c>
      <c r="Y113" s="2">
        <v>1</v>
      </c>
    </row>
    <row r="114" spans="1:25" ht="12.75">
      <c r="A114" s="5">
        <f t="shared" si="11"/>
        <v>4.699999999999999</v>
      </c>
      <c r="B114" s="5">
        <f t="shared" si="9"/>
        <v>1.9876113365371086</v>
      </c>
      <c r="C114" s="5"/>
      <c r="D114" s="5"/>
      <c r="E114" s="5">
        <f t="shared" si="10"/>
        <v>-0.9999232575641008</v>
      </c>
      <c r="F114" s="2"/>
      <c r="G114" s="2"/>
      <c r="H114" s="2"/>
      <c r="I114" s="2"/>
      <c r="J114" s="2"/>
      <c r="K114" s="2"/>
      <c r="L114" s="2"/>
      <c r="M114" s="1"/>
      <c r="N114" s="1"/>
      <c r="O114" s="2">
        <v>1</v>
      </c>
      <c r="P114" s="2">
        <v>1</v>
      </c>
      <c r="Q114" s="2">
        <v>1</v>
      </c>
      <c r="R114" s="2">
        <v>1</v>
      </c>
      <c r="S114" s="2">
        <v>1</v>
      </c>
      <c r="T114" s="2">
        <v>1</v>
      </c>
      <c r="U114" s="2">
        <v>1</v>
      </c>
      <c r="V114" s="2">
        <v>1</v>
      </c>
      <c r="W114" s="2">
        <v>1</v>
      </c>
      <c r="X114" s="2">
        <v>1</v>
      </c>
      <c r="Y114" s="2">
        <v>1</v>
      </c>
    </row>
    <row r="115" spans="1:25" ht="12.75">
      <c r="A115" s="5">
        <f t="shared" si="11"/>
        <v>4.799999999999999</v>
      </c>
      <c r="B115" s="5">
        <f t="shared" si="9"/>
        <v>2.0874989834394455</v>
      </c>
      <c r="C115" s="5"/>
      <c r="D115" s="5"/>
      <c r="E115" s="5">
        <f t="shared" si="10"/>
        <v>-0.9961646088358408</v>
      </c>
      <c r="F115" s="2"/>
      <c r="G115" s="2"/>
      <c r="H115" s="2"/>
      <c r="I115" s="2"/>
      <c r="J115" s="2"/>
      <c r="K115" s="2"/>
      <c r="L115" s="2"/>
      <c r="M115" s="1"/>
      <c r="N115" s="1"/>
      <c r="O115" s="2">
        <v>1</v>
      </c>
      <c r="P115" s="2">
        <v>1</v>
      </c>
      <c r="Q115" s="2">
        <v>1</v>
      </c>
      <c r="R115" s="2">
        <v>1</v>
      </c>
      <c r="S115" s="2">
        <v>1</v>
      </c>
      <c r="T115" s="2">
        <v>1</v>
      </c>
      <c r="U115" s="2">
        <v>1</v>
      </c>
      <c r="V115" s="2">
        <v>1</v>
      </c>
      <c r="W115" s="2">
        <v>1</v>
      </c>
      <c r="X115" s="2">
        <v>1</v>
      </c>
      <c r="Y115" s="2">
        <v>1</v>
      </c>
    </row>
    <row r="116" spans="1:25" ht="12.75">
      <c r="A116" s="5">
        <f t="shared" si="11"/>
        <v>4.899999999999999</v>
      </c>
      <c r="B116" s="5">
        <f t="shared" si="9"/>
        <v>2.186512369422574</v>
      </c>
      <c r="C116" s="5"/>
      <c r="D116" s="5"/>
      <c r="E116" s="5">
        <f t="shared" si="10"/>
        <v>-0.9824526126243328</v>
      </c>
      <c r="F116" s="2"/>
      <c r="G116" s="2"/>
      <c r="H116" s="2"/>
      <c r="I116" s="2"/>
      <c r="J116" s="2"/>
      <c r="K116" s="2"/>
      <c r="L116" s="2"/>
      <c r="M116" s="1"/>
      <c r="N116" s="1"/>
      <c r="O116" s="2">
        <v>1</v>
      </c>
      <c r="P116" s="2">
        <v>1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1</v>
      </c>
      <c r="W116" s="2">
        <v>1</v>
      </c>
      <c r="X116" s="2">
        <v>1</v>
      </c>
      <c r="Y116" s="2">
        <v>1</v>
      </c>
    </row>
    <row r="117" spans="1:25" ht="12.75">
      <c r="A117" s="5">
        <f t="shared" si="11"/>
        <v>4.999999999999998</v>
      </c>
      <c r="B117" s="5">
        <f t="shared" si="9"/>
        <v>2.2836621854632244</v>
      </c>
      <c r="C117" s="5"/>
      <c r="D117" s="5"/>
      <c r="E117" s="5">
        <f t="shared" si="10"/>
        <v>-0.958924274663139</v>
      </c>
      <c r="F117" s="2"/>
      <c r="G117" s="2"/>
      <c r="H117" s="2"/>
      <c r="I117" s="2"/>
      <c r="J117" s="2"/>
      <c r="K117" s="2"/>
      <c r="L117" s="2"/>
      <c r="M117" s="1"/>
      <c r="N117" s="1"/>
      <c r="O117" s="2">
        <v>1</v>
      </c>
      <c r="P117" s="2">
        <v>1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  <c r="Y117" s="2">
        <v>1</v>
      </c>
    </row>
    <row r="118" spans="1:25" ht="12.75">
      <c r="A118" s="5">
        <f t="shared" si="11"/>
        <v>5.099999999999998</v>
      </c>
      <c r="B118" s="5">
        <f t="shared" si="9"/>
        <v>2.3779777427129787</v>
      </c>
      <c r="C118" s="5"/>
      <c r="D118" s="5"/>
      <c r="E118" s="5">
        <f t="shared" si="10"/>
        <v>-0.9258146823277331</v>
      </c>
      <c r="F118" s="2"/>
      <c r="G118" s="2"/>
      <c r="H118" s="2"/>
      <c r="I118" s="2"/>
      <c r="J118" s="2"/>
      <c r="K118" s="2"/>
      <c r="L118" s="2"/>
      <c r="M118" s="1"/>
      <c r="N118" s="1"/>
      <c r="O118" s="2">
        <v>1</v>
      </c>
      <c r="P118" s="2">
        <v>1</v>
      </c>
      <c r="Q118" s="2">
        <v>1</v>
      </c>
      <c r="R118" s="2">
        <v>1</v>
      </c>
      <c r="S118" s="2">
        <v>1</v>
      </c>
      <c r="T118" s="2">
        <v>1</v>
      </c>
      <c r="U118" s="2">
        <v>1</v>
      </c>
      <c r="V118" s="2">
        <v>1</v>
      </c>
      <c r="W118" s="2">
        <v>1</v>
      </c>
      <c r="X118" s="2">
        <v>1</v>
      </c>
      <c r="Y118" s="2">
        <v>1</v>
      </c>
    </row>
    <row r="119" spans="1:25" ht="12.75">
      <c r="A119" s="5">
        <f t="shared" si="11"/>
        <v>5.1999999999999975</v>
      </c>
      <c r="B119" s="5">
        <f t="shared" si="9"/>
        <v>2.4685166713003746</v>
      </c>
      <c r="C119" s="5"/>
      <c r="D119" s="5"/>
      <c r="E119" s="5">
        <f t="shared" si="10"/>
        <v>-0.8834546557201545</v>
      </c>
      <c r="F119" s="2"/>
      <c r="G119" s="2"/>
      <c r="H119" s="2"/>
      <c r="I119" s="2"/>
      <c r="J119" s="2"/>
      <c r="K119" s="2"/>
      <c r="L119" s="2"/>
      <c r="M119" s="1"/>
      <c r="N119" s="1"/>
      <c r="O119" s="2">
        <v>1</v>
      </c>
      <c r="P119" s="2">
        <v>1</v>
      </c>
      <c r="Q119" s="2">
        <v>1</v>
      </c>
      <c r="R119" s="2">
        <v>1</v>
      </c>
      <c r="S119" s="2">
        <v>1</v>
      </c>
      <c r="T119" s="2">
        <v>1</v>
      </c>
      <c r="U119" s="2">
        <v>1</v>
      </c>
      <c r="V119" s="2">
        <v>1</v>
      </c>
      <c r="W119" s="2">
        <v>1</v>
      </c>
      <c r="X119" s="2">
        <v>1</v>
      </c>
      <c r="Y119" s="2">
        <v>1</v>
      </c>
    </row>
    <row r="120" spans="1:25" ht="12.75">
      <c r="A120" s="5">
        <f t="shared" si="11"/>
        <v>5.299999999999997</v>
      </c>
      <c r="B120" s="5">
        <f t="shared" si="9"/>
        <v>2.5543743361791584</v>
      </c>
      <c r="C120" s="5"/>
      <c r="D120" s="5"/>
      <c r="E120" s="5">
        <f t="shared" si="10"/>
        <v>-0.8322674422239027</v>
      </c>
      <c r="F120" s="2"/>
      <c r="G120" s="2"/>
      <c r="H120" s="2"/>
      <c r="I120" s="2"/>
      <c r="J120" s="2"/>
      <c r="K120" s="2"/>
      <c r="L120" s="2"/>
      <c r="M120" s="1"/>
      <c r="N120" s="1"/>
      <c r="O120" s="2">
        <v>1</v>
      </c>
      <c r="P120" s="2">
        <v>1</v>
      </c>
      <c r="Q120" s="2">
        <v>1</v>
      </c>
      <c r="R120" s="2">
        <v>1</v>
      </c>
      <c r="S120" s="2">
        <v>1</v>
      </c>
      <c r="T120" s="2">
        <v>1</v>
      </c>
      <c r="U120" s="2">
        <v>1</v>
      </c>
      <c r="V120" s="2">
        <v>1</v>
      </c>
      <c r="W120" s="2">
        <v>1</v>
      </c>
      <c r="X120" s="2">
        <v>1</v>
      </c>
      <c r="Y120" s="2">
        <v>1</v>
      </c>
    </row>
    <row r="121" spans="1:25" ht="12.75">
      <c r="A121" s="5">
        <f t="shared" si="11"/>
        <v>5.399999999999997</v>
      </c>
      <c r="B121" s="5">
        <f t="shared" si="9"/>
        <v>2.634692875942632</v>
      </c>
      <c r="C121" s="5"/>
      <c r="D121" s="5"/>
      <c r="E121" s="5">
        <f t="shared" si="10"/>
        <v>-0.7727644875559894</v>
      </c>
      <c r="F121" s="2"/>
      <c r="G121" s="2"/>
      <c r="H121" s="2"/>
      <c r="I121" s="2"/>
      <c r="J121" s="2"/>
      <c r="K121" s="2"/>
      <c r="L121" s="2"/>
      <c r="M121" s="1"/>
      <c r="N121" s="1"/>
      <c r="O121" s="2">
        <v>1</v>
      </c>
      <c r="P121" s="2">
        <v>1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1</v>
      </c>
      <c r="W121" s="2">
        <v>1</v>
      </c>
      <c r="X121" s="2">
        <v>1</v>
      </c>
      <c r="Y121" s="2">
        <v>1</v>
      </c>
    </row>
    <row r="122" spans="1:25" ht="12.75">
      <c r="A122" s="5">
        <f t="shared" si="11"/>
        <v>5.4999999999999964</v>
      </c>
      <c r="B122" s="5">
        <f t="shared" si="9"/>
        <v>2.7086697742912573</v>
      </c>
      <c r="C122" s="5"/>
      <c r="D122" s="5"/>
      <c r="E122" s="5">
        <f t="shared" si="10"/>
        <v>-0.7055403255703945</v>
      </c>
      <c r="F122" s="2"/>
      <c r="G122" s="2"/>
      <c r="H122" s="2"/>
      <c r="I122" s="2"/>
      <c r="J122" s="2"/>
      <c r="K122" s="2"/>
      <c r="L122" s="2"/>
      <c r="M122" s="1"/>
      <c r="N122" s="1"/>
      <c r="O122" s="2">
        <v>1</v>
      </c>
      <c r="P122" s="2">
        <v>1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1</v>
      </c>
      <c r="W122" s="2">
        <v>1</v>
      </c>
      <c r="X122" s="2">
        <v>1</v>
      </c>
      <c r="Y122" s="2">
        <v>1</v>
      </c>
    </row>
    <row r="123" spans="1:25" ht="12.75">
      <c r="A123" s="5">
        <f t="shared" si="11"/>
        <v>5.599999999999996</v>
      </c>
      <c r="B123" s="5">
        <f t="shared" si="9"/>
        <v>2.775565878510247</v>
      </c>
      <c r="C123" s="5"/>
      <c r="D123" s="5"/>
      <c r="E123" s="5">
        <f t="shared" si="10"/>
        <v>-0.6312666378723243</v>
      </c>
      <c r="F123" s="2"/>
      <c r="G123" s="2"/>
      <c r="H123" s="2"/>
      <c r="I123" s="2"/>
      <c r="J123" s="2"/>
      <c r="K123" s="2"/>
      <c r="L123" s="2"/>
      <c r="M123" s="1"/>
      <c r="N123" s="1"/>
      <c r="O123" s="2">
        <v>1</v>
      </c>
      <c r="P123" s="2">
        <v>1</v>
      </c>
      <c r="Q123" s="2">
        <v>1</v>
      </c>
      <c r="R123" s="2">
        <v>1</v>
      </c>
      <c r="S123" s="2">
        <v>1</v>
      </c>
      <c r="T123" s="2">
        <v>1</v>
      </c>
      <c r="U123" s="2">
        <v>1</v>
      </c>
      <c r="V123" s="2">
        <v>1</v>
      </c>
      <c r="W123" s="2">
        <v>1</v>
      </c>
      <c r="X123" s="2">
        <v>1</v>
      </c>
      <c r="Y123" s="2">
        <v>1</v>
      </c>
    </row>
    <row r="124" spans="1:25" ht="12.75">
      <c r="A124" s="5">
        <f t="shared" si="11"/>
        <v>5.699999999999996</v>
      </c>
      <c r="B124" s="5">
        <f t="shared" si="9"/>
        <v>2.8347127848391573</v>
      </c>
      <c r="C124" s="5"/>
      <c r="D124" s="5"/>
      <c r="E124" s="5">
        <f t="shared" si="10"/>
        <v>-0.5506855425976414</v>
      </c>
      <c r="F124" s="2"/>
      <c r="G124" s="2"/>
      <c r="H124" s="2"/>
      <c r="I124" s="2"/>
      <c r="J124" s="2"/>
      <c r="K124" s="2"/>
      <c r="L124" s="2"/>
      <c r="M124" s="1"/>
      <c r="N124" s="1"/>
      <c r="O124" s="2">
        <v>1</v>
      </c>
      <c r="P124" s="2">
        <v>1</v>
      </c>
      <c r="Q124" s="2">
        <v>1</v>
      </c>
      <c r="R124" s="2">
        <v>1</v>
      </c>
      <c r="S124" s="2">
        <v>1</v>
      </c>
      <c r="T124" s="2">
        <v>1</v>
      </c>
      <c r="U124" s="2">
        <v>1</v>
      </c>
      <c r="V124" s="2">
        <v>1</v>
      </c>
      <c r="W124" s="2">
        <v>1</v>
      </c>
      <c r="X124" s="2">
        <v>1</v>
      </c>
      <c r="Y124" s="2">
        <v>1</v>
      </c>
    </row>
    <row r="125" spans="1:25" ht="12.75">
      <c r="A125" s="5">
        <f t="shared" si="11"/>
        <v>5.799999999999995</v>
      </c>
      <c r="B125" s="5">
        <f t="shared" si="9"/>
        <v>2.885519516941317</v>
      </c>
      <c r="C125" s="5"/>
      <c r="D125" s="5"/>
      <c r="E125" s="5">
        <f t="shared" si="10"/>
        <v>-0.4646021794137613</v>
      </c>
      <c r="F125" s="2"/>
      <c r="G125" s="2"/>
      <c r="H125" s="2"/>
      <c r="I125" s="2"/>
      <c r="J125" s="2"/>
      <c r="K125" s="2"/>
      <c r="L125" s="2"/>
      <c r="M125" s="1"/>
      <c r="N125" s="1"/>
      <c r="O125" s="2">
        <v>1</v>
      </c>
      <c r="P125" s="2">
        <v>1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1</v>
      </c>
      <c r="W125" s="2">
        <v>1</v>
      </c>
      <c r="X125" s="2">
        <v>1</v>
      </c>
      <c r="Y125" s="2">
        <v>1</v>
      </c>
    </row>
    <row r="126" spans="1:25" ht="12.75">
      <c r="A126" s="5">
        <f t="shared" si="11"/>
        <v>5.899999999999995</v>
      </c>
      <c r="B126" s="5">
        <f t="shared" si="9"/>
        <v>2.927478430744034</v>
      </c>
      <c r="C126" s="5"/>
      <c r="D126" s="5"/>
      <c r="E126" s="5">
        <f t="shared" si="10"/>
        <v>-0.37387666483024096</v>
      </c>
      <c r="F126" s="2"/>
      <c r="G126" s="2"/>
      <c r="H126" s="2"/>
      <c r="I126" s="2"/>
      <c r="J126" s="2"/>
      <c r="K126" s="2"/>
      <c r="L126" s="2"/>
      <c r="M126" s="1"/>
      <c r="N126" s="1"/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1</v>
      </c>
      <c r="U126" s="2">
        <v>1</v>
      </c>
      <c r="V126" s="2">
        <v>1</v>
      </c>
      <c r="W126" s="2">
        <v>1</v>
      </c>
      <c r="X126" s="2">
        <v>1</v>
      </c>
      <c r="Y126" s="2">
        <v>1</v>
      </c>
    </row>
    <row r="127" spans="1:25" ht="12.75">
      <c r="A127" s="5">
        <f t="shared" si="11"/>
        <v>5.999999999999995</v>
      </c>
      <c r="B127" s="5">
        <f t="shared" si="9"/>
        <v>2.9601702866503645</v>
      </c>
      <c r="C127" s="5"/>
      <c r="D127" s="5"/>
      <c r="E127" s="5">
        <f t="shared" si="10"/>
        <v>-0.27941549819893097</v>
      </c>
      <c r="F127" s="2"/>
      <c r="G127" s="2"/>
      <c r="H127" s="2"/>
      <c r="I127" s="2"/>
      <c r="J127" s="2"/>
      <c r="K127" s="2"/>
      <c r="L127" s="2"/>
      <c r="M127" s="1"/>
      <c r="N127" s="1"/>
      <c r="O127" s="2">
        <v>1</v>
      </c>
      <c r="P127" s="2">
        <v>1</v>
      </c>
      <c r="Q127" s="2">
        <v>1</v>
      </c>
      <c r="R127" s="2">
        <v>1</v>
      </c>
      <c r="S127" s="2">
        <v>1</v>
      </c>
      <c r="T127" s="2">
        <v>1</v>
      </c>
      <c r="U127" s="2">
        <v>1</v>
      </c>
      <c r="V127" s="2">
        <v>1</v>
      </c>
      <c r="W127" s="2">
        <v>1</v>
      </c>
      <c r="X127" s="2">
        <v>1</v>
      </c>
      <c r="Y127" s="2">
        <v>1</v>
      </c>
    </row>
    <row r="128" spans="1:25" ht="12.75">
      <c r="A128" s="5">
        <f t="shared" si="11"/>
        <v>6.099999999999994</v>
      </c>
      <c r="B128" s="5">
        <f t="shared" si="9"/>
        <v>2.9832684384425834</v>
      </c>
      <c r="C128" s="5"/>
      <c r="D128" s="5"/>
      <c r="E128" s="5">
        <f t="shared" si="10"/>
        <v>-0.18216250427210112</v>
      </c>
      <c r="F128" s="2"/>
      <c r="G128" s="2"/>
      <c r="H128" s="2"/>
      <c r="I128" s="2"/>
      <c r="J128" s="2"/>
      <c r="K128" s="2"/>
      <c r="L128" s="2"/>
      <c r="M128" s="1"/>
      <c r="N128" s="1"/>
      <c r="O128" s="2">
        <v>1</v>
      </c>
      <c r="P128" s="2">
        <v>1</v>
      </c>
      <c r="Q128" s="2">
        <v>1</v>
      </c>
      <c r="R128" s="2">
        <v>1</v>
      </c>
      <c r="S128" s="2">
        <v>1</v>
      </c>
      <c r="T128" s="2">
        <v>1</v>
      </c>
      <c r="U128" s="2">
        <v>1</v>
      </c>
      <c r="V128" s="2">
        <v>1</v>
      </c>
      <c r="W128" s="2">
        <v>1</v>
      </c>
      <c r="X128" s="2">
        <v>1</v>
      </c>
      <c r="Y128" s="2">
        <v>1</v>
      </c>
    </row>
    <row r="129" spans="1:25" ht="12.75">
      <c r="A129" s="5">
        <f t="shared" si="11"/>
        <v>6.199999999999994</v>
      </c>
      <c r="B129" s="5">
        <f t="shared" si="9"/>
        <v>2.996542097023217</v>
      </c>
      <c r="C129" s="5"/>
      <c r="D129" s="5"/>
      <c r="E129" s="5">
        <f t="shared" si="10"/>
        <v>-0.0830894028175026</v>
      </c>
      <c r="F129" s="2"/>
      <c r="G129" s="2"/>
      <c r="H129" s="2"/>
      <c r="I129" s="2"/>
      <c r="J129" s="2"/>
      <c r="K129" s="2"/>
      <c r="L129" s="2"/>
      <c r="M129" s="1"/>
      <c r="N129" s="1"/>
      <c r="O129" s="2">
        <v>1</v>
      </c>
      <c r="P129" s="2">
        <v>1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v>1</v>
      </c>
      <c r="W129" s="2">
        <v>1</v>
      </c>
      <c r="X129" s="2">
        <v>1</v>
      </c>
      <c r="Y129" s="2">
        <v>1</v>
      </c>
    </row>
    <row r="130" spans="1:25" ht="12.75">
      <c r="A130" s="5">
        <f t="shared" si="11"/>
        <v>6.299999999999994</v>
      </c>
      <c r="B130" s="5">
        <f t="shared" si="9"/>
        <v>2.999858636383415</v>
      </c>
      <c r="C130" s="5"/>
      <c r="D130" s="5"/>
      <c r="E130" s="5">
        <f t="shared" si="10"/>
        <v>0.016813900484343496</v>
      </c>
      <c r="F130" s="2"/>
      <c r="G130" s="2"/>
      <c r="H130" s="2"/>
      <c r="I130" s="2"/>
      <c r="J130" s="2"/>
      <c r="K130" s="2"/>
      <c r="L130" s="2"/>
      <c r="M130" s="1"/>
      <c r="N130" s="1"/>
      <c r="O130" s="2">
        <v>1</v>
      </c>
      <c r="P130" s="2">
        <v>1</v>
      </c>
      <c r="Q130" s="2">
        <v>1</v>
      </c>
      <c r="R130" s="2">
        <v>1</v>
      </c>
      <c r="S130" s="2">
        <v>1</v>
      </c>
      <c r="T130" s="2">
        <v>1</v>
      </c>
      <c r="U130" s="2">
        <v>1</v>
      </c>
      <c r="V130" s="2">
        <v>1</v>
      </c>
      <c r="W130" s="2">
        <v>1</v>
      </c>
      <c r="X130" s="2">
        <v>1</v>
      </c>
      <c r="Y130" s="2">
        <v>1</v>
      </c>
    </row>
    <row r="131" spans="1:25" ht="12.75">
      <c r="A131" s="5">
        <v>0</v>
      </c>
      <c r="B131" s="5">
        <f>IF($M$1=1,2*COS(A131)-COS(2*A131),5)</f>
        <v>1</v>
      </c>
      <c r="C131" s="2"/>
      <c r="D131" s="2"/>
      <c r="E131" s="2"/>
      <c r="F131" s="5">
        <f>IF($M$1=1,2*SIN(A131)-SIN(2*A131),5)</f>
        <v>0</v>
      </c>
      <c r="G131" s="2"/>
      <c r="H131" s="2"/>
      <c r="I131" s="2"/>
      <c r="J131" s="2"/>
      <c r="K131" s="2"/>
      <c r="L131" s="2"/>
      <c r="M131" s="1"/>
      <c r="N131" s="1"/>
      <c r="O131" s="2">
        <v>1</v>
      </c>
      <c r="P131" s="2">
        <v>1</v>
      </c>
      <c r="Q131" s="2">
        <v>1</v>
      </c>
      <c r="R131" s="2">
        <v>1</v>
      </c>
      <c r="S131" s="2">
        <v>1</v>
      </c>
      <c r="T131" s="2">
        <v>1</v>
      </c>
      <c r="U131" s="2">
        <v>1</v>
      </c>
      <c r="V131" s="2">
        <v>1</v>
      </c>
      <c r="W131" s="2">
        <v>1</v>
      </c>
      <c r="X131" s="2">
        <v>1</v>
      </c>
      <c r="Y131" s="2">
        <v>1</v>
      </c>
    </row>
    <row r="132" spans="1:25" ht="12.75">
      <c r="A132" s="5">
        <f aca="true" t="shared" si="12" ref="A132:A163">A131+0.1</f>
        <v>0.1</v>
      </c>
      <c r="B132" s="5">
        <f aca="true" t="shared" si="13" ref="B132:B193">IF($M$1=1,2*COS(A132)-COS(2*A132),5)</f>
        <v>1.00994175271481</v>
      </c>
      <c r="C132" s="2"/>
      <c r="D132" s="2"/>
      <c r="E132" s="2"/>
      <c r="F132" s="5">
        <f aca="true" t="shared" si="14" ref="F132:F193">IF($M$1=1,2*SIN(A132)-SIN(2*A132),5)</f>
        <v>0.000997502498595093</v>
      </c>
      <c r="G132" s="2"/>
      <c r="H132" s="2"/>
      <c r="I132" s="2"/>
      <c r="J132" s="2"/>
      <c r="K132" s="2"/>
      <c r="L132" s="2"/>
      <c r="M132" s="1"/>
      <c r="N132" s="1"/>
      <c r="O132" s="2">
        <v>1</v>
      </c>
      <c r="P132" s="2">
        <v>1</v>
      </c>
      <c r="Q132" s="2">
        <v>1</v>
      </c>
      <c r="R132" s="2">
        <v>1</v>
      </c>
      <c r="S132" s="2">
        <v>1</v>
      </c>
      <c r="T132" s="2">
        <v>1</v>
      </c>
      <c r="U132" s="2">
        <v>1</v>
      </c>
      <c r="V132" s="2">
        <v>1</v>
      </c>
      <c r="W132" s="2">
        <v>1</v>
      </c>
      <c r="X132" s="2">
        <v>1</v>
      </c>
      <c r="Y132" s="2">
        <v>1</v>
      </c>
    </row>
    <row r="133" spans="1:25" ht="12.75">
      <c r="A133" s="5">
        <f t="shared" si="12"/>
        <v>0.2</v>
      </c>
      <c r="B133" s="5">
        <f t="shared" si="13"/>
        <v>1.0390721616795981</v>
      </c>
      <c r="C133" s="2"/>
      <c r="D133" s="2"/>
      <c r="E133" s="2"/>
      <c r="F133" s="5">
        <f t="shared" si="14"/>
        <v>0.00792031928147191</v>
      </c>
      <c r="G133" s="2"/>
      <c r="H133" s="2"/>
      <c r="I133" s="2"/>
      <c r="J133" s="2"/>
      <c r="K133" s="2"/>
      <c r="L133" s="2"/>
      <c r="M133" s="1"/>
      <c r="N133" s="1"/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2">
        <v>1</v>
      </c>
      <c r="W133" s="2">
        <v>1</v>
      </c>
      <c r="X133" s="2">
        <v>1</v>
      </c>
      <c r="Y133" s="2">
        <v>1</v>
      </c>
    </row>
    <row r="134" spans="1:25" ht="12.75">
      <c r="A134" s="5">
        <f t="shared" si="12"/>
        <v>0.30000000000000004</v>
      </c>
      <c r="B134" s="5">
        <f t="shared" si="13"/>
        <v>1.0853373633415337</v>
      </c>
      <c r="C134" s="2"/>
      <c r="D134" s="2"/>
      <c r="E134" s="2"/>
      <c r="F134" s="5">
        <f t="shared" si="14"/>
        <v>0.02639793992764372</v>
      </c>
      <c r="G134" s="2"/>
      <c r="H134" s="2"/>
      <c r="I134" s="2"/>
      <c r="J134" s="2"/>
      <c r="K134" s="2"/>
      <c r="L134" s="2"/>
      <c r="M134" s="1"/>
      <c r="N134" s="1"/>
      <c r="O134" s="2">
        <v>1</v>
      </c>
      <c r="P134" s="2">
        <v>1</v>
      </c>
      <c r="Q134" s="2">
        <v>1</v>
      </c>
      <c r="R134" s="2">
        <v>1</v>
      </c>
      <c r="S134" s="2">
        <v>1</v>
      </c>
      <c r="T134" s="2">
        <v>1</v>
      </c>
      <c r="U134" s="2">
        <v>1</v>
      </c>
      <c r="V134" s="2">
        <v>1</v>
      </c>
      <c r="W134" s="2">
        <v>1</v>
      </c>
      <c r="X134" s="2">
        <v>1</v>
      </c>
      <c r="Y134" s="2">
        <v>1</v>
      </c>
    </row>
    <row r="135" spans="1:25" ht="12.75">
      <c r="A135" s="5">
        <f t="shared" si="12"/>
        <v>0.4</v>
      </c>
      <c r="B135" s="5">
        <f t="shared" si="13"/>
        <v>1.145415278658605</v>
      </c>
      <c r="C135" s="2"/>
      <c r="D135" s="2"/>
      <c r="E135" s="2"/>
      <c r="F135" s="5">
        <f t="shared" si="14"/>
        <v>0.061480593717778254</v>
      </c>
      <c r="G135" s="2"/>
      <c r="H135" s="2"/>
      <c r="I135" s="2"/>
      <c r="J135" s="2"/>
      <c r="K135" s="2"/>
      <c r="L135" s="2"/>
      <c r="M135" s="1"/>
      <c r="N135" s="1"/>
      <c r="O135" s="2">
        <v>1</v>
      </c>
      <c r="P135" s="2">
        <v>1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1</v>
      </c>
    </row>
    <row r="136" spans="1:25" ht="12.75">
      <c r="A136" s="5">
        <f t="shared" si="12"/>
        <v>0.5</v>
      </c>
      <c r="B136" s="5">
        <f t="shared" si="13"/>
        <v>1.2148628179126058</v>
      </c>
      <c r="C136" s="2"/>
      <c r="D136" s="2"/>
      <c r="E136" s="2"/>
      <c r="F136" s="5">
        <f t="shared" si="14"/>
        <v>0.1173800924005095</v>
      </c>
      <c r="G136" s="2"/>
      <c r="H136" s="2"/>
      <c r="I136" s="2"/>
      <c r="J136" s="2"/>
      <c r="K136" s="2"/>
      <c r="L136" s="2"/>
      <c r="M136" s="1"/>
      <c r="N136" s="1"/>
      <c r="O136" s="2">
        <v>1</v>
      </c>
      <c r="P136" s="2">
        <v>1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1</v>
      </c>
      <c r="W136" s="2">
        <v>1</v>
      </c>
      <c r="X136" s="2">
        <v>1</v>
      </c>
      <c r="Y136" s="2">
        <v>1</v>
      </c>
    </row>
    <row r="137" spans="1:25" ht="12.75">
      <c r="A137" s="5">
        <f t="shared" si="12"/>
        <v>0.6</v>
      </c>
      <c r="B137" s="5">
        <f t="shared" si="13"/>
        <v>1.288313475342683</v>
      </c>
      <c r="C137" s="2"/>
      <c r="D137" s="2"/>
      <c r="E137" s="2"/>
      <c r="F137" s="5">
        <f t="shared" si="14"/>
        <v>0.19724586082284445</v>
      </c>
      <c r="G137" s="2"/>
      <c r="H137" s="2"/>
      <c r="I137" s="2"/>
      <c r="J137" s="2"/>
      <c r="K137" s="2"/>
      <c r="L137" s="2"/>
      <c r="M137" s="1"/>
      <c r="N137" s="1"/>
      <c r="O137" s="2">
        <v>1</v>
      </c>
      <c r="P137" s="2">
        <v>1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1</v>
      </c>
      <c r="W137" s="2">
        <v>1</v>
      </c>
      <c r="X137" s="2">
        <v>1</v>
      </c>
      <c r="Y137" s="2">
        <v>1</v>
      </c>
    </row>
    <row r="138" spans="1:25" ht="12.75">
      <c r="A138" s="5">
        <f t="shared" si="12"/>
        <v>0.7</v>
      </c>
      <c r="B138" s="5">
        <f t="shared" si="13"/>
        <v>1.359717231668736</v>
      </c>
      <c r="C138" s="2"/>
      <c r="D138" s="2"/>
      <c r="E138" s="2"/>
      <c r="F138" s="5">
        <f t="shared" si="14"/>
        <v>0.3029856444869219</v>
      </c>
      <c r="G138" s="2"/>
      <c r="H138" s="2"/>
      <c r="I138" s="2"/>
      <c r="J138" s="2"/>
      <c r="K138" s="2"/>
      <c r="L138" s="2"/>
      <c r="M138" s="1"/>
      <c r="N138" s="1"/>
      <c r="O138" s="2">
        <v>1</v>
      </c>
      <c r="P138" s="2">
        <v>1</v>
      </c>
      <c r="Q138" s="2">
        <v>1</v>
      </c>
      <c r="R138" s="2">
        <v>1</v>
      </c>
      <c r="S138" s="2">
        <v>1</v>
      </c>
      <c r="T138" s="2">
        <v>1</v>
      </c>
      <c r="U138" s="2">
        <v>1</v>
      </c>
      <c r="V138" s="2">
        <v>1</v>
      </c>
      <c r="W138" s="2">
        <v>1</v>
      </c>
      <c r="X138" s="2">
        <v>1</v>
      </c>
      <c r="Y138" s="2">
        <v>1</v>
      </c>
    </row>
    <row r="139" spans="1:25" ht="12.75">
      <c r="A139" s="5">
        <f t="shared" si="12"/>
        <v>0.7999999999999999</v>
      </c>
      <c r="B139" s="5">
        <f t="shared" si="13"/>
        <v>1.4226129409956196</v>
      </c>
      <c r="C139" s="2"/>
      <c r="D139" s="2"/>
      <c r="E139" s="2"/>
      <c r="F139" s="5">
        <f t="shared" si="14"/>
        <v>0.43513857875754014</v>
      </c>
      <c r="G139" s="2"/>
      <c r="H139" s="2"/>
      <c r="I139" s="2"/>
      <c r="J139" s="2"/>
      <c r="K139" s="2"/>
      <c r="L139" s="2"/>
      <c r="M139" s="1"/>
      <c r="N139" s="1"/>
      <c r="O139" s="2">
        <v>1</v>
      </c>
      <c r="P139" s="2">
        <v>1</v>
      </c>
      <c r="Q139" s="2">
        <v>1</v>
      </c>
      <c r="R139" s="2">
        <v>1</v>
      </c>
      <c r="S139" s="2">
        <v>1</v>
      </c>
      <c r="T139" s="2">
        <v>1</v>
      </c>
      <c r="U139" s="2">
        <v>1</v>
      </c>
      <c r="V139" s="2">
        <v>1</v>
      </c>
      <c r="W139" s="2">
        <v>1</v>
      </c>
      <c r="X139" s="2">
        <v>1</v>
      </c>
      <c r="Y139" s="2">
        <v>1</v>
      </c>
    </row>
    <row r="140" spans="1:25" ht="12.75">
      <c r="A140" s="5">
        <f t="shared" si="12"/>
        <v>0.8999999999999999</v>
      </c>
      <c r="B140" s="5">
        <f t="shared" si="13"/>
        <v>1.4704220312344158</v>
      </c>
      <c r="C140" s="2"/>
      <c r="D140" s="2"/>
      <c r="E140" s="2"/>
      <c r="F140" s="5">
        <f t="shared" si="14"/>
        <v>0.5928061883767713</v>
      </c>
      <c r="G140" s="2"/>
      <c r="H140" s="2"/>
      <c r="I140" s="2"/>
      <c r="J140" s="2"/>
      <c r="K140" s="2"/>
      <c r="L140" s="2"/>
      <c r="M140" s="1"/>
      <c r="N140" s="1"/>
      <c r="O140" s="2">
        <v>1</v>
      </c>
      <c r="P140" s="2">
        <v>1</v>
      </c>
      <c r="Q140" s="2">
        <v>1</v>
      </c>
      <c r="R140" s="2">
        <v>1</v>
      </c>
      <c r="S140" s="2">
        <v>1</v>
      </c>
      <c r="T140" s="2">
        <v>1</v>
      </c>
      <c r="U140" s="2">
        <v>1</v>
      </c>
      <c r="V140" s="2">
        <v>1</v>
      </c>
      <c r="W140" s="2">
        <v>1</v>
      </c>
      <c r="X140" s="2">
        <v>1</v>
      </c>
      <c r="Y140" s="2">
        <v>1</v>
      </c>
    </row>
    <row r="141" spans="1:25" ht="12.75">
      <c r="A141" s="5">
        <f t="shared" si="12"/>
        <v>0.9999999999999999</v>
      </c>
      <c r="B141" s="5">
        <f t="shared" si="13"/>
        <v>1.4967514482834217</v>
      </c>
      <c r="C141" s="2"/>
      <c r="D141" s="2"/>
      <c r="E141" s="2"/>
      <c r="F141" s="5">
        <f t="shared" si="14"/>
        <v>0.773644542790111</v>
      </c>
      <c r="G141" s="2"/>
      <c r="H141" s="2"/>
      <c r="I141" s="2"/>
      <c r="J141" s="2"/>
      <c r="K141" s="2"/>
      <c r="L141" s="2"/>
      <c r="M141" s="1"/>
      <c r="N141" s="1"/>
      <c r="O141" s="2">
        <v>1</v>
      </c>
      <c r="P141" s="2">
        <v>1</v>
      </c>
      <c r="Q141" s="2">
        <v>1</v>
      </c>
      <c r="R141" s="2">
        <v>1</v>
      </c>
      <c r="S141" s="2">
        <v>1</v>
      </c>
      <c r="T141" s="2">
        <v>1</v>
      </c>
      <c r="U141" s="2">
        <v>1</v>
      </c>
      <c r="V141" s="2">
        <v>1</v>
      </c>
      <c r="W141" s="2">
        <v>1</v>
      </c>
      <c r="X141" s="2">
        <v>1</v>
      </c>
      <c r="Y141" s="2">
        <v>1</v>
      </c>
    </row>
    <row r="142" spans="1:25" ht="12.75">
      <c r="A142" s="5">
        <f t="shared" si="12"/>
        <v>1.0999999999999999</v>
      </c>
      <c r="B142" s="5">
        <f t="shared" si="13"/>
        <v>1.4956933601065003</v>
      </c>
      <c r="C142" s="2"/>
      <c r="D142" s="2"/>
      <c r="E142" s="2"/>
      <c r="F142" s="5">
        <f t="shared" si="14"/>
        <v>0.9739183163032803</v>
      </c>
      <c r="G142" s="2"/>
      <c r="H142" s="2"/>
      <c r="I142" s="2"/>
      <c r="J142" s="2"/>
      <c r="K142" s="2"/>
      <c r="L142" s="2"/>
      <c r="M142" s="1"/>
      <c r="N142" s="1"/>
      <c r="O142" s="2">
        <v>1</v>
      </c>
      <c r="P142" s="2">
        <v>1</v>
      </c>
      <c r="Q142" s="2">
        <v>1</v>
      </c>
      <c r="R142" s="2">
        <v>1</v>
      </c>
      <c r="S142" s="2">
        <v>1</v>
      </c>
      <c r="T142" s="2">
        <v>1</v>
      </c>
      <c r="U142" s="2">
        <v>1</v>
      </c>
      <c r="V142" s="2">
        <v>1</v>
      </c>
      <c r="W142" s="2">
        <v>1</v>
      </c>
      <c r="X142" s="2">
        <v>1</v>
      </c>
      <c r="Y142" s="2">
        <v>1</v>
      </c>
    </row>
    <row r="143" spans="1:25" ht="12.75">
      <c r="A143" s="5">
        <f t="shared" si="12"/>
        <v>1.2</v>
      </c>
      <c r="B143" s="5">
        <f t="shared" si="13"/>
        <v>1.4621092244945926</v>
      </c>
      <c r="C143" s="2"/>
      <c r="D143" s="2"/>
      <c r="E143" s="2"/>
      <c r="F143" s="5">
        <f t="shared" si="14"/>
        <v>1.1886149913833015</v>
      </c>
      <c r="G143" s="2"/>
      <c r="H143" s="2"/>
      <c r="I143" s="2"/>
      <c r="J143" s="2"/>
      <c r="K143" s="2"/>
      <c r="L143" s="2"/>
      <c r="M143" s="1"/>
      <c r="N143" s="1"/>
      <c r="O143" s="2">
        <v>1</v>
      </c>
      <c r="P143" s="2">
        <v>1</v>
      </c>
      <c r="Q143" s="2">
        <v>1</v>
      </c>
      <c r="R143" s="2">
        <v>1</v>
      </c>
      <c r="S143" s="2">
        <v>1</v>
      </c>
      <c r="T143" s="2">
        <v>1</v>
      </c>
      <c r="U143" s="2">
        <v>1</v>
      </c>
      <c r="V143" s="2">
        <v>1</v>
      </c>
      <c r="W143" s="2">
        <v>1</v>
      </c>
      <c r="X143" s="2">
        <v>1</v>
      </c>
      <c r="Y143" s="2">
        <v>1</v>
      </c>
    </row>
    <row r="144" spans="1:25" ht="12.75">
      <c r="A144" s="5">
        <f t="shared" si="12"/>
        <v>1.3</v>
      </c>
      <c r="B144" s="5">
        <f t="shared" si="13"/>
        <v>1.3918864106181221</v>
      </c>
      <c r="C144" s="2"/>
      <c r="D144" s="2"/>
      <c r="E144" s="2"/>
      <c r="F144" s="5">
        <f t="shared" si="14"/>
        <v>1.4116149990129219</v>
      </c>
      <c r="G144" s="2"/>
      <c r="H144" s="2"/>
      <c r="I144" s="2"/>
      <c r="J144" s="2"/>
      <c r="K144" s="2"/>
      <c r="L144" s="2"/>
      <c r="M144" s="1"/>
      <c r="N144" s="1"/>
      <c r="O144" s="2">
        <v>1</v>
      </c>
      <c r="P144" s="2">
        <v>1</v>
      </c>
      <c r="Q144" s="2">
        <v>1</v>
      </c>
      <c r="R144" s="2">
        <v>1</v>
      </c>
      <c r="S144" s="2">
        <v>1</v>
      </c>
      <c r="T144" s="2">
        <v>1</v>
      </c>
      <c r="U144" s="2">
        <v>1</v>
      </c>
      <c r="V144" s="2">
        <v>1</v>
      </c>
      <c r="W144" s="2">
        <v>1</v>
      </c>
      <c r="X144" s="2">
        <v>1</v>
      </c>
      <c r="Y144" s="2">
        <v>1</v>
      </c>
    </row>
    <row r="145" spans="1:25" ht="12.75">
      <c r="A145" s="5">
        <f t="shared" si="12"/>
        <v>1.4000000000000001</v>
      </c>
      <c r="B145" s="5">
        <f t="shared" si="13"/>
        <v>1.28215662646914</v>
      </c>
      <c r="C145" s="2"/>
      <c r="D145" s="2"/>
      <c r="E145" s="2"/>
      <c r="F145" s="5">
        <f t="shared" si="14"/>
        <v>1.6359113098210158</v>
      </c>
      <c r="G145" s="2"/>
      <c r="H145" s="2"/>
      <c r="I145" s="2"/>
      <c r="J145" s="2"/>
      <c r="K145" s="2"/>
      <c r="L145" s="2"/>
      <c r="M145" s="1"/>
      <c r="N145" s="1"/>
      <c r="O145" s="2">
        <v>1</v>
      </c>
      <c r="P145" s="2">
        <v>1</v>
      </c>
      <c r="Q145" s="2">
        <v>1</v>
      </c>
      <c r="R145" s="2">
        <v>1</v>
      </c>
      <c r="S145" s="2">
        <v>1</v>
      </c>
      <c r="T145" s="2">
        <v>1</v>
      </c>
      <c r="U145" s="2">
        <v>1</v>
      </c>
      <c r="V145" s="2">
        <v>1</v>
      </c>
      <c r="W145" s="2">
        <v>1</v>
      </c>
      <c r="X145" s="2">
        <v>1</v>
      </c>
      <c r="Y145" s="2">
        <v>1</v>
      </c>
    </row>
    <row r="146" spans="1:25" ht="12.75">
      <c r="A146" s="5">
        <f t="shared" si="12"/>
        <v>1.5000000000000002</v>
      </c>
      <c r="B146" s="5">
        <f t="shared" si="13"/>
        <v>1.1314668999358508</v>
      </c>
      <c r="C146" s="2"/>
      <c r="D146" s="2"/>
      <c r="E146" s="2"/>
      <c r="F146" s="5">
        <f t="shared" si="14"/>
        <v>1.8538699651482422</v>
      </c>
      <c r="G146" s="2"/>
      <c r="H146" s="2"/>
      <c r="I146" s="2"/>
      <c r="J146" s="2"/>
      <c r="K146" s="2"/>
      <c r="L146" s="2"/>
      <c r="M146" s="1"/>
      <c r="N146" s="1"/>
      <c r="O146" s="2">
        <v>1</v>
      </c>
      <c r="P146" s="2">
        <v>1</v>
      </c>
      <c r="Q146" s="2">
        <v>1</v>
      </c>
      <c r="R146" s="2">
        <v>1</v>
      </c>
      <c r="S146" s="2">
        <v>1</v>
      </c>
      <c r="T146" s="2">
        <v>1</v>
      </c>
      <c r="U146" s="2">
        <v>1</v>
      </c>
      <c r="V146" s="2">
        <v>1</v>
      </c>
      <c r="W146" s="2">
        <v>1</v>
      </c>
      <c r="X146" s="2">
        <v>1</v>
      </c>
      <c r="Y146" s="2">
        <v>1</v>
      </c>
    </row>
    <row r="147" spans="1:25" ht="12.75">
      <c r="A147" s="5">
        <f t="shared" si="12"/>
        <v>1.6000000000000003</v>
      </c>
      <c r="B147" s="5">
        <f t="shared" si="13"/>
        <v>0.939895731192175</v>
      </c>
      <c r="C147" s="2"/>
      <c r="D147" s="2"/>
      <c r="E147" s="2"/>
      <c r="F147" s="5">
        <f t="shared" si="14"/>
        <v>2.0575213495105906</v>
      </c>
      <c r="G147" s="2"/>
      <c r="H147" s="2"/>
      <c r="I147" s="2"/>
      <c r="J147" s="2"/>
      <c r="K147" s="2"/>
      <c r="L147" s="2"/>
      <c r="M147" s="1"/>
      <c r="N147" s="1"/>
      <c r="O147" s="2">
        <v>1</v>
      </c>
      <c r="P147" s="2">
        <v>1</v>
      </c>
      <c r="Q147" s="2">
        <v>1</v>
      </c>
      <c r="R147" s="2">
        <v>1</v>
      </c>
      <c r="S147" s="2">
        <v>1</v>
      </c>
      <c r="T147" s="2">
        <v>1</v>
      </c>
      <c r="U147" s="2">
        <v>1</v>
      </c>
      <c r="V147" s="2">
        <v>1</v>
      </c>
      <c r="W147" s="2">
        <v>1</v>
      </c>
      <c r="X147" s="2">
        <v>1</v>
      </c>
      <c r="Y147" s="2">
        <v>1</v>
      </c>
    </row>
    <row r="148" spans="1:25" ht="12.75">
      <c r="A148" s="5">
        <f t="shared" si="12"/>
        <v>1.7000000000000004</v>
      </c>
      <c r="B148" s="5">
        <f t="shared" si="13"/>
        <v>0.7091092039884106</v>
      </c>
      <c r="C148" s="2"/>
      <c r="D148" s="2"/>
      <c r="E148" s="2"/>
      <c r="F148" s="5">
        <f t="shared" si="14"/>
        <v>2.238870722931769</v>
      </c>
      <c r="G148" s="2"/>
      <c r="H148" s="2"/>
      <c r="I148" s="2"/>
      <c r="J148" s="2"/>
      <c r="K148" s="2"/>
      <c r="L148" s="2"/>
      <c r="M148" s="1"/>
      <c r="N148" s="1"/>
      <c r="O148" s="2">
        <v>1</v>
      </c>
      <c r="P148" s="2">
        <v>1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1</v>
      </c>
      <c r="W148" s="2">
        <v>1</v>
      </c>
      <c r="X148" s="2">
        <v>1</v>
      </c>
      <c r="Y148" s="2">
        <v>1</v>
      </c>
    </row>
    <row r="149" spans="1:25" ht="12.75">
      <c r="A149" s="5">
        <f t="shared" si="12"/>
        <v>1.8000000000000005</v>
      </c>
      <c r="B149" s="5">
        <f t="shared" si="13"/>
        <v>0.4423542269479715</v>
      </c>
      <c r="C149" s="2"/>
      <c r="D149" s="2"/>
      <c r="E149" s="2"/>
      <c r="F149" s="5">
        <f t="shared" si="14"/>
        <v>2.390215705051243</v>
      </c>
      <c r="G149" s="2"/>
      <c r="H149" s="2"/>
      <c r="I149" s="2"/>
      <c r="J149" s="2"/>
      <c r="K149" s="2"/>
      <c r="L149" s="2"/>
      <c r="M149" s="1"/>
      <c r="N149" s="1"/>
      <c r="O149" s="2">
        <v>1</v>
      </c>
      <c r="P149" s="2">
        <v>1</v>
      </c>
      <c r="Q149" s="2">
        <v>1</v>
      </c>
      <c r="R149" s="2">
        <v>1</v>
      </c>
      <c r="S149" s="2">
        <v>1</v>
      </c>
      <c r="T149" s="2">
        <v>1</v>
      </c>
      <c r="U149" s="2">
        <v>1</v>
      </c>
      <c r="V149" s="2">
        <v>1</v>
      </c>
      <c r="W149" s="2">
        <v>1</v>
      </c>
      <c r="X149" s="2">
        <v>1</v>
      </c>
      <c r="Y149" s="2">
        <v>1</v>
      </c>
    </row>
    <row r="150" spans="1:25" ht="12.75">
      <c r="A150" s="5">
        <f t="shared" si="12"/>
        <v>1.9000000000000006</v>
      </c>
      <c r="B150" s="5">
        <f t="shared" si="13"/>
        <v>0.14438857818740802</v>
      </c>
      <c r="C150" s="2"/>
      <c r="D150" s="2"/>
      <c r="E150" s="2"/>
      <c r="F150" s="5">
        <f t="shared" si="14"/>
        <v>2.5044580663175484</v>
      </c>
      <c r="G150" s="2"/>
      <c r="H150" s="2"/>
      <c r="I150" s="2"/>
      <c r="J150" s="2"/>
      <c r="K150" s="2"/>
      <c r="L150" s="2"/>
      <c r="M150" s="1"/>
      <c r="N150" s="1"/>
      <c r="O150" s="2">
        <v>1</v>
      </c>
      <c r="P150" s="2">
        <v>1</v>
      </c>
      <c r="Q150" s="2">
        <v>1</v>
      </c>
      <c r="R150" s="2">
        <v>1</v>
      </c>
      <c r="S150" s="2">
        <v>1</v>
      </c>
      <c r="T150" s="2">
        <v>1</v>
      </c>
      <c r="U150" s="2">
        <v>1</v>
      </c>
      <c r="V150" s="2">
        <v>1</v>
      </c>
      <c r="W150" s="2">
        <v>1</v>
      </c>
      <c r="X150" s="2">
        <v>1</v>
      </c>
      <c r="Y150" s="2">
        <v>1</v>
      </c>
    </row>
    <row r="151" spans="1:25" ht="12.75">
      <c r="A151" s="5">
        <f t="shared" si="12"/>
        <v>2.0000000000000004</v>
      </c>
      <c r="B151" s="5">
        <f t="shared" si="13"/>
        <v>-0.17865005223067432</v>
      </c>
      <c r="C151" s="2"/>
      <c r="D151" s="2"/>
      <c r="E151" s="2"/>
      <c r="F151" s="5">
        <f t="shared" si="14"/>
        <v>2.575397348959292</v>
      </c>
      <c r="G151" s="2"/>
      <c r="H151" s="2"/>
      <c r="I151" s="2"/>
      <c r="J151" s="2"/>
      <c r="K151" s="2"/>
      <c r="L151" s="2"/>
      <c r="M151" s="1"/>
      <c r="N151" s="1"/>
      <c r="O151" s="2">
        <v>1</v>
      </c>
      <c r="P151" s="2">
        <v>1</v>
      </c>
      <c r="Q151" s="2">
        <v>1</v>
      </c>
      <c r="R151" s="2">
        <v>1</v>
      </c>
      <c r="S151" s="2">
        <v>1</v>
      </c>
      <c r="T151" s="2">
        <v>1</v>
      </c>
      <c r="U151" s="2">
        <v>1</v>
      </c>
      <c r="V151" s="2">
        <v>1</v>
      </c>
      <c r="W151" s="2">
        <v>1</v>
      </c>
      <c r="X151" s="2">
        <v>1</v>
      </c>
      <c r="Y151" s="2">
        <v>1</v>
      </c>
    </row>
    <row r="152" spans="1:25" ht="12.75">
      <c r="A152" s="5">
        <f t="shared" si="12"/>
        <v>2.1000000000000005</v>
      </c>
      <c r="B152" s="5">
        <f t="shared" si="13"/>
        <v>-0.5194313878590171</v>
      </c>
      <c r="C152" s="2"/>
      <c r="D152" s="2"/>
      <c r="E152" s="2"/>
      <c r="F152" s="5">
        <f t="shared" si="14"/>
        <v>2.597994505711336</v>
      </c>
      <c r="G152" s="2"/>
      <c r="H152" s="2"/>
      <c r="I152" s="2"/>
      <c r="J152" s="2"/>
      <c r="K152" s="2"/>
      <c r="L152" s="2"/>
      <c r="M152" s="1"/>
      <c r="N152" s="1"/>
      <c r="O152" s="2">
        <v>1</v>
      </c>
      <c r="P152" s="2">
        <v>1</v>
      </c>
      <c r="Q152" s="2">
        <v>1</v>
      </c>
      <c r="R152" s="2">
        <v>1</v>
      </c>
      <c r="S152" s="2">
        <v>1</v>
      </c>
      <c r="T152" s="2">
        <v>1</v>
      </c>
      <c r="U152" s="2">
        <v>1</v>
      </c>
      <c r="V152" s="2">
        <v>1</v>
      </c>
      <c r="W152" s="2">
        <v>1</v>
      </c>
      <c r="X152" s="2">
        <v>1</v>
      </c>
      <c r="Y152" s="2">
        <v>1</v>
      </c>
    </row>
    <row r="153" spans="1:25" ht="12.75">
      <c r="A153" s="5">
        <f t="shared" si="12"/>
        <v>2.2000000000000006</v>
      </c>
      <c r="B153" s="5">
        <f t="shared" si="13"/>
        <v>-0.869669364532274</v>
      </c>
      <c r="C153" s="2"/>
      <c r="D153" s="2"/>
      <c r="E153" s="2"/>
      <c r="F153" s="5">
        <f t="shared" si="14"/>
        <v>2.5685948815286963</v>
      </c>
      <c r="G153" s="2"/>
      <c r="H153" s="2"/>
      <c r="I153" s="2"/>
      <c r="J153" s="2"/>
      <c r="K153" s="2"/>
      <c r="L153" s="2"/>
      <c r="M153" s="1"/>
      <c r="N153" s="1"/>
      <c r="O153" s="2">
        <v>1</v>
      </c>
      <c r="P153" s="2">
        <v>1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  <c r="V153" s="2">
        <v>1</v>
      </c>
      <c r="W153" s="2">
        <v>1</v>
      </c>
      <c r="X153" s="2">
        <v>1</v>
      </c>
      <c r="Y153" s="2">
        <v>1</v>
      </c>
    </row>
    <row r="154" spans="1:25" ht="12.75">
      <c r="A154" s="5">
        <f t="shared" si="12"/>
        <v>2.3000000000000007</v>
      </c>
      <c r="B154" s="5">
        <f t="shared" si="13"/>
        <v>-1.2203995156245964</v>
      </c>
      <c r="C154" s="2"/>
      <c r="D154" s="2"/>
      <c r="E154" s="2"/>
      <c r="F154" s="5">
        <f t="shared" si="14"/>
        <v>2.485101427986904</v>
      </c>
      <c r="G154" s="2"/>
      <c r="H154" s="2"/>
      <c r="I154" s="2"/>
      <c r="J154" s="2"/>
      <c r="K154" s="2"/>
      <c r="L154" s="2"/>
      <c r="M154" s="1"/>
      <c r="N154" s="1"/>
      <c r="O154" s="2">
        <v>1</v>
      </c>
      <c r="P154" s="2">
        <v>1</v>
      </c>
      <c r="Q154" s="2">
        <v>1</v>
      </c>
      <c r="R154" s="2">
        <v>1</v>
      </c>
      <c r="S154" s="2">
        <v>1</v>
      </c>
      <c r="T154" s="2">
        <v>1</v>
      </c>
      <c r="U154" s="2">
        <v>1</v>
      </c>
      <c r="V154" s="2">
        <v>1</v>
      </c>
      <c r="W154" s="2">
        <v>1</v>
      </c>
      <c r="X154" s="2">
        <v>1</v>
      </c>
      <c r="Y154" s="2">
        <v>1</v>
      </c>
    </row>
    <row r="155" spans="1:25" ht="12.75">
      <c r="A155" s="5">
        <f t="shared" si="12"/>
        <v>2.400000000000001</v>
      </c>
      <c r="B155" s="5">
        <f t="shared" si="13"/>
        <v>-1.5622864145219402</v>
      </c>
      <c r="C155" s="2"/>
      <c r="D155" s="2"/>
      <c r="E155" s="2"/>
      <c r="F155" s="5">
        <f t="shared" si="14"/>
        <v>2.347090969938141</v>
      </c>
      <c r="G155" s="2"/>
      <c r="H155" s="2"/>
      <c r="I155" s="2"/>
      <c r="J155" s="2"/>
      <c r="K155" s="2"/>
      <c r="L155" s="2"/>
      <c r="M155" s="1"/>
      <c r="N155" s="1"/>
      <c r="O155" s="2">
        <v>1</v>
      </c>
      <c r="P155" s="2">
        <v>1</v>
      </c>
      <c r="Q155" s="2">
        <v>1</v>
      </c>
      <c r="R155" s="2">
        <v>1</v>
      </c>
      <c r="S155" s="2">
        <v>1</v>
      </c>
      <c r="T155" s="2">
        <v>1</v>
      </c>
      <c r="U155" s="2">
        <v>1</v>
      </c>
      <c r="V155" s="2">
        <v>1</v>
      </c>
      <c r="W155" s="2">
        <v>1</v>
      </c>
      <c r="X155" s="2">
        <v>1</v>
      </c>
      <c r="Y155" s="2">
        <v>1</v>
      </c>
    </row>
    <row r="156" spans="1:25" ht="12.75">
      <c r="A156" s="5">
        <f t="shared" si="12"/>
        <v>2.500000000000001</v>
      </c>
      <c r="B156" s="5">
        <f t="shared" si="13"/>
        <v>-1.8859494165570965</v>
      </c>
      <c r="C156" s="2"/>
      <c r="D156" s="2"/>
      <c r="E156" s="2"/>
      <c r="F156" s="5">
        <f t="shared" si="14"/>
        <v>2.1558685628710497</v>
      </c>
      <c r="G156" s="2"/>
      <c r="H156" s="2"/>
      <c r="I156" s="2"/>
      <c r="J156" s="2"/>
      <c r="K156" s="2"/>
      <c r="L156" s="2"/>
      <c r="M156" s="1"/>
      <c r="N156" s="1"/>
      <c r="O156" s="2">
        <v>1</v>
      </c>
      <c r="P156" s="2">
        <v>1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V156" s="2">
        <v>1</v>
      </c>
      <c r="W156" s="2">
        <v>1</v>
      </c>
      <c r="X156" s="2">
        <v>1</v>
      </c>
      <c r="Y156" s="2">
        <v>1</v>
      </c>
    </row>
    <row r="157" spans="1:25" ht="12.75">
      <c r="A157" s="5">
        <f t="shared" si="12"/>
        <v>2.600000000000001</v>
      </c>
      <c r="B157" s="5">
        <f t="shared" si="13"/>
        <v>-2.182294178038274</v>
      </c>
      <c r="C157" s="2"/>
      <c r="D157" s="2"/>
      <c r="E157" s="2"/>
      <c r="F157" s="5">
        <f t="shared" si="14"/>
        <v>1.9144573993630791</v>
      </c>
      <c r="G157" s="2"/>
      <c r="H157" s="2"/>
      <c r="I157" s="2"/>
      <c r="J157" s="2"/>
      <c r="K157" s="2"/>
      <c r="L157" s="2"/>
      <c r="M157" s="1"/>
      <c r="N157" s="1"/>
      <c r="O157" s="2">
        <v>1</v>
      </c>
      <c r="P157" s="2">
        <v>1</v>
      </c>
      <c r="Q157" s="2">
        <v>1</v>
      </c>
      <c r="R157" s="2">
        <v>1</v>
      </c>
      <c r="S157" s="2">
        <v>1</v>
      </c>
      <c r="T157" s="2">
        <v>1</v>
      </c>
      <c r="U157" s="2">
        <v>1</v>
      </c>
      <c r="V157" s="2">
        <v>1</v>
      </c>
      <c r="W157" s="2">
        <v>1</v>
      </c>
      <c r="X157" s="2">
        <v>1</v>
      </c>
      <c r="Y157" s="2">
        <v>1</v>
      </c>
    </row>
    <row r="158" spans="1:25" ht="12.75">
      <c r="A158" s="5">
        <f t="shared" si="12"/>
        <v>2.700000000000001</v>
      </c>
      <c r="B158" s="5">
        <f t="shared" si="13"/>
        <v>-2.4428371599767593</v>
      </c>
      <c r="C158" s="2"/>
      <c r="D158" s="2"/>
      <c r="E158" s="2"/>
      <c r="F158" s="5">
        <f t="shared" si="14"/>
        <v>1.627524248023644</v>
      </c>
      <c r="G158" s="2"/>
      <c r="H158" s="2"/>
      <c r="I158" s="2"/>
      <c r="J158" s="2"/>
      <c r="K158" s="2"/>
      <c r="L158" s="2"/>
      <c r="M158" s="1"/>
      <c r="N158" s="1"/>
      <c r="O158" s="2">
        <v>1</v>
      </c>
      <c r="P158" s="2">
        <v>1</v>
      </c>
      <c r="Q158" s="2">
        <v>1</v>
      </c>
      <c r="R158" s="2">
        <v>1</v>
      </c>
      <c r="S158" s="2">
        <v>1</v>
      </c>
      <c r="T158" s="2">
        <v>1</v>
      </c>
      <c r="U158" s="2">
        <v>1</v>
      </c>
      <c r="V158" s="2">
        <v>1</v>
      </c>
      <c r="W158" s="2">
        <v>1</v>
      </c>
      <c r="X158" s="2">
        <v>1</v>
      </c>
      <c r="Y158" s="2">
        <v>1</v>
      </c>
    </row>
    <row r="159" spans="1:25" ht="12.75">
      <c r="A159" s="5">
        <f t="shared" si="12"/>
        <v>2.800000000000001</v>
      </c>
      <c r="B159" s="5">
        <f t="shared" si="13"/>
        <v>-2.660010559847568</v>
      </c>
      <c r="C159" s="2"/>
      <c r="D159" s="2"/>
      <c r="E159" s="2"/>
      <c r="F159" s="5">
        <f t="shared" si="14"/>
        <v>1.301242938184127</v>
      </c>
      <c r="G159" s="2"/>
      <c r="H159" s="2"/>
      <c r="I159" s="2"/>
      <c r="J159" s="2"/>
      <c r="K159" s="2"/>
      <c r="L159" s="2"/>
      <c r="M159" s="1"/>
      <c r="N159" s="1"/>
      <c r="O159" s="2">
        <v>1</v>
      </c>
      <c r="P159" s="2">
        <v>1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</row>
    <row r="160" spans="1:25" ht="12.75">
      <c r="A160" s="5">
        <f t="shared" si="12"/>
        <v>2.9000000000000012</v>
      </c>
      <c r="B160" s="5">
        <f t="shared" si="13"/>
        <v>-2.8274358472405017</v>
      </c>
      <c r="C160" s="2"/>
      <c r="D160" s="2"/>
      <c r="E160" s="2"/>
      <c r="F160" s="5">
        <f t="shared" si="14"/>
        <v>0.9431008378417173</v>
      </c>
      <c r="G160" s="2"/>
      <c r="H160" s="2"/>
      <c r="I160" s="2"/>
      <c r="J160" s="2"/>
      <c r="K160" s="2"/>
      <c r="L160" s="2"/>
      <c r="M160" s="1"/>
      <c r="N160" s="1"/>
      <c r="O160" s="2">
        <v>1</v>
      </c>
      <c r="P160" s="2">
        <v>1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>
        <v>1</v>
      </c>
      <c r="W160" s="2">
        <v>1</v>
      </c>
      <c r="X160" s="2">
        <v>1</v>
      </c>
      <c r="Y160" s="2">
        <v>1</v>
      </c>
    </row>
    <row r="161" spans="1:25" ht="12.75">
      <c r="A161" s="5">
        <f t="shared" si="12"/>
        <v>3.0000000000000013</v>
      </c>
      <c r="B161" s="5">
        <f t="shared" si="13"/>
        <v>-2.940155279851258</v>
      </c>
      <c r="C161" s="2"/>
      <c r="D161" s="2"/>
      <c r="E161" s="2"/>
      <c r="F161" s="5">
        <f t="shared" si="14"/>
        <v>0.5616555143186551</v>
      </c>
      <c r="G161" s="2"/>
      <c r="H161" s="2"/>
      <c r="I161" s="2"/>
      <c r="J161" s="2"/>
      <c r="K161" s="2"/>
      <c r="L161" s="2"/>
      <c r="M161" s="1"/>
      <c r="N161" s="1"/>
      <c r="O161" s="2">
        <v>1</v>
      </c>
      <c r="P161" s="2">
        <v>1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1</v>
      </c>
      <c r="W161" s="2">
        <v>1</v>
      </c>
      <c r="X161" s="2">
        <v>1</v>
      </c>
      <c r="Y161" s="2">
        <v>1</v>
      </c>
    </row>
    <row r="162" spans="1:25" ht="12.75">
      <c r="A162" s="5">
        <f t="shared" si="12"/>
        <v>3.1000000000000014</v>
      </c>
      <c r="B162" s="5">
        <f t="shared" si="13"/>
        <v>-2.9948123975697767</v>
      </c>
      <c r="C162" s="2"/>
      <c r="D162" s="2"/>
      <c r="E162" s="2"/>
      <c r="F162" s="5">
        <f t="shared" si="14"/>
        <v>0.16625072768407206</v>
      </c>
      <c r="G162" s="2"/>
      <c r="H162" s="2"/>
      <c r="I162" s="2"/>
      <c r="J162" s="2"/>
      <c r="K162" s="2"/>
      <c r="L162" s="2"/>
      <c r="M162" s="1"/>
      <c r="N162" s="1"/>
      <c r="O162" s="2">
        <v>1</v>
      </c>
      <c r="P162" s="2">
        <v>1</v>
      </c>
      <c r="Q162" s="2">
        <v>1</v>
      </c>
      <c r="R162" s="2">
        <v>1</v>
      </c>
      <c r="S162" s="2">
        <v>1</v>
      </c>
      <c r="T162" s="2">
        <v>1</v>
      </c>
      <c r="U162" s="2">
        <v>1</v>
      </c>
      <c r="V162" s="2">
        <v>1</v>
      </c>
      <c r="W162" s="2">
        <v>1</v>
      </c>
      <c r="X162" s="2">
        <v>1</v>
      </c>
      <c r="Y162" s="2">
        <v>1</v>
      </c>
    </row>
    <row r="163" spans="1:25" ht="12.75">
      <c r="A163" s="5">
        <f t="shared" si="12"/>
        <v>3.2000000000000015</v>
      </c>
      <c r="B163" s="5">
        <f t="shared" si="13"/>
        <v>-2.9897744703476983</v>
      </c>
      <c r="C163" s="2"/>
      <c r="D163" s="2"/>
      <c r="E163" s="2"/>
      <c r="F163" s="5">
        <f t="shared" si="14"/>
        <v>-0.2332974917056591</v>
      </c>
      <c r="G163" s="2"/>
      <c r="H163" s="2"/>
      <c r="I163" s="2"/>
      <c r="J163" s="2"/>
      <c r="K163" s="2"/>
      <c r="L163" s="2"/>
      <c r="M163" s="1"/>
      <c r="N163" s="1"/>
      <c r="O163" s="2">
        <v>1</v>
      </c>
      <c r="P163" s="2">
        <v>1</v>
      </c>
      <c r="Q163" s="2">
        <v>1</v>
      </c>
      <c r="R163" s="2">
        <v>1</v>
      </c>
      <c r="S163" s="2">
        <v>1</v>
      </c>
      <c r="T163" s="2">
        <v>1</v>
      </c>
      <c r="U163" s="2">
        <v>1</v>
      </c>
      <c r="V163" s="2">
        <v>1</v>
      </c>
      <c r="W163" s="2">
        <v>1</v>
      </c>
      <c r="X163" s="2">
        <v>1</v>
      </c>
      <c r="Y163" s="2">
        <v>1</v>
      </c>
    </row>
    <row r="164" spans="1:25" ht="12.75">
      <c r="A164" s="5">
        <f aca="true" t="shared" si="15" ref="A164:A193">A163+0.1</f>
        <v>3.3000000000000016</v>
      </c>
      <c r="B164" s="5">
        <f t="shared" si="13"/>
        <v>-2.925192131776258</v>
      </c>
      <c r="C164" s="2"/>
      <c r="D164" s="2"/>
      <c r="E164" s="2"/>
      <c r="F164" s="5">
        <f t="shared" si="14"/>
        <v>-0.627032751799881</v>
      </c>
      <c r="G164" s="2"/>
      <c r="H164" s="2"/>
      <c r="I164" s="2"/>
      <c r="J164" s="2"/>
      <c r="K164" s="2"/>
      <c r="L164" s="2"/>
      <c r="M164" s="1"/>
      <c r="N164" s="1"/>
      <c r="O164" s="2">
        <v>1</v>
      </c>
      <c r="P164" s="2">
        <v>1</v>
      </c>
      <c r="Q164" s="2">
        <v>1</v>
      </c>
      <c r="R164" s="2">
        <v>1</v>
      </c>
      <c r="S164" s="2">
        <v>1</v>
      </c>
      <c r="T164" s="2">
        <v>1</v>
      </c>
      <c r="U164" s="2">
        <v>1</v>
      </c>
      <c r="V164" s="2">
        <v>1</v>
      </c>
      <c r="W164" s="2">
        <v>1</v>
      </c>
      <c r="X164" s="2">
        <v>1</v>
      </c>
      <c r="Y164" s="2">
        <v>1</v>
      </c>
    </row>
    <row r="165" spans="1:25" ht="12.75">
      <c r="A165" s="5">
        <f t="shared" si="15"/>
        <v>3.4000000000000017</v>
      </c>
      <c r="B165" s="5">
        <f t="shared" si="13"/>
        <v>-2.8029938755087445</v>
      </c>
      <c r="C165" s="2"/>
      <c r="D165" s="2"/>
      <c r="E165" s="2"/>
      <c r="F165" s="5">
        <f t="shared" si="14"/>
        <v>-1.005195555192277</v>
      </c>
      <c r="G165" s="2"/>
      <c r="H165" s="2"/>
      <c r="I165" s="2"/>
      <c r="J165" s="2"/>
      <c r="K165" s="2"/>
      <c r="L165" s="2"/>
      <c r="M165" s="1"/>
      <c r="N165" s="1"/>
      <c r="O165" s="2">
        <v>1</v>
      </c>
      <c r="P165" s="2">
        <v>1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V165" s="2">
        <v>1</v>
      </c>
      <c r="W165" s="2">
        <v>1</v>
      </c>
      <c r="X165" s="2">
        <v>1</v>
      </c>
      <c r="Y165" s="2">
        <v>1</v>
      </c>
    </row>
    <row r="166" spans="1:25" ht="12.75">
      <c r="A166" s="5">
        <f t="shared" si="15"/>
        <v>3.5000000000000018</v>
      </c>
      <c r="B166" s="5">
        <f t="shared" si="13"/>
        <v>-2.6268156289248936</v>
      </c>
      <c r="C166" s="2"/>
      <c r="D166" s="2"/>
      <c r="E166" s="2"/>
      <c r="F166" s="5">
        <f t="shared" si="14"/>
        <v>-1.3585530540980346</v>
      </c>
      <c r="G166" s="2"/>
      <c r="H166" s="2"/>
      <c r="I166" s="2"/>
      <c r="J166" s="2"/>
      <c r="K166" s="2"/>
      <c r="L166" s="2"/>
      <c r="M166" s="1"/>
      <c r="N166" s="1"/>
      <c r="O166" s="2">
        <v>1</v>
      </c>
      <c r="P166" s="2">
        <v>1</v>
      </c>
      <c r="Q166" s="2">
        <v>1</v>
      </c>
      <c r="R166" s="2">
        <v>1</v>
      </c>
      <c r="S166" s="2">
        <v>1</v>
      </c>
      <c r="T166" s="2">
        <v>1</v>
      </c>
      <c r="U166" s="2">
        <v>1</v>
      </c>
      <c r="V166" s="2">
        <v>1</v>
      </c>
      <c r="W166" s="2">
        <v>1</v>
      </c>
      <c r="X166" s="2">
        <v>1</v>
      </c>
      <c r="Y166" s="2">
        <v>1</v>
      </c>
    </row>
    <row r="167" spans="1:25" ht="12.75">
      <c r="A167" s="5">
        <f t="shared" si="15"/>
        <v>3.600000000000002</v>
      </c>
      <c r="B167" s="5">
        <f t="shared" si="13"/>
        <v>-2.401868147200544</v>
      </c>
      <c r="C167" s="2"/>
      <c r="D167" s="2"/>
      <c r="E167" s="2"/>
      <c r="F167" s="5">
        <f t="shared" si="14"/>
        <v>-1.6787087504388634</v>
      </c>
      <c r="G167" s="2"/>
      <c r="H167" s="2"/>
      <c r="I167" s="2"/>
      <c r="J167" s="2"/>
      <c r="K167" s="2"/>
      <c r="L167" s="2"/>
      <c r="M167" s="1"/>
      <c r="N167" s="1"/>
      <c r="O167" s="2">
        <v>1</v>
      </c>
      <c r="P167" s="2">
        <v>1</v>
      </c>
      <c r="Q167" s="2">
        <v>1</v>
      </c>
      <c r="R167" s="2">
        <v>1</v>
      </c>
      <c r="S167" s="2">
        <v>1</v>
      </c>
      <c r="T167" s="2">
        <v>1</v>
      </c>
      <c r="U167" s="2">
        <v>1</v>
      </c>
      <c r="V167" s="2">
        <v>1</v>
      </c>
      <c r="W167" s="2">
        <v>1</v>
      </c>
      <c r="X167" s="2">
        <v>1</v>
      </c>
      <c r="Y167" s="2">
        <v>1</v>
      </c>
    </row>
    <row r="168" spans="1:25" ht="12.75">
      <c r="A168" s="5">
        <f t="shared" si="15"/>
        <v>3.700000000000002</v>
      </c>
      <c r="B168" s="5">
        <f t="shared" si="13"/>
        <v>-2.1347473909952015</v>
      </c>
      <c r="C168" s="2"/>
      <c r="D168" s="2"/>
      <c r="E168" s="2"/>
      <c r="F168" s="5">
        <f t="shared" si="14"/>
        <v>-1.9583803776286182</v>
      </c>
      <c r="G168" s="2"/>
      <c r="H168" s="2"/>
      <c r="I168" s="2"/>
      <c r="J168" s="2"/>
      <c r="K168" s="2"/>
      <c r="L168" s="2"/>
      <c r="M168" s="1"/>
      <c r="N168" s="1"/>
      <c r="O168" s="2">
        <v>1</v>
      </c>
      <c r="P168" s="2">
        <v>1</v>
      </c>
      <c r="Q168" s="2">
        <v>1</v>
      </c>
      <c r="R168" s="2">
        <v>1</v>
      </c>
      <c r="S168" s="2">
        <v>1</v>
      </c>
      <c r="T168" s="2">
        <v>1</v>
      </c>
      <c r="U168" s="2">
        <v>1</v>
      </c>
      <c r="V168" s="2">
        <v>1</v>
      </c>
      <c r="W168" s="2">
        <v>1</v>
      </c>
      <c r="X168" s="2">
        <v>1</v>
      </c>
      <c r="Y168" s="2">
        <v>1</v>
      </c>
    </row>
    <row r="169" spans="1:25" ht="12.75">
      <c r="A169" s="5">
        <f t="shared" si="15"/>
        <v>3.800000000000002</v>
      </c>
      <c r="B169" s="5">
        <f t="shared" si="13"/>
        <v>-1.8331952664110824</v>
      </c>
      <c r="C169" s="2"/>
      <c r="D169" s="2"/>
      <c r="E169" s="2"/>
      <c r="F169" s="5">
        <f t="shared" si="14"/>
        <v>-2.1916354539169287</v>
      </c>
      <c r="G169" s="2"/>
      <c r="H169" s="2"/>
      <c r="I169" s="2"/>
      <c r="J169" s="2"/>
      <c r="K169" s="2"/>
      <c r="L169" s="2"/>
      <c r="M169" s="1"/>
      <c r="N169" s="1"/>
      <c r="O169" s="2">
        <v>1</v>
      </c>
      <c r="P169" s="2">
        <v>1</v>
      </c>
      <c r="Q169" s="2">
        <v>1</v>
      </c>
      <c r="R169" s="2">
        <v>1</v>
      </c>
      <c r="S169" s="2">
        <v>1</v>
      </c>
      <c r="T169" s="2">
        <v>1</v>
      </c>
      <c r="U169" s="2">
        <v>1</v>
      </c>
      <c r="V169" s="2">
        <v>1</v>
      </c>
      <c r="W169" s="2">
        <v>1</v>
      </c>
      <c r="X169" s="2">
        <v>1</v>
      </c>
      <c r="Y169" s="2">
        <v>1</v>
      </c>
    </row>
    <row r="170" spans="1:25" ht="12.75">
      <c r="A170" s="5">
        <f t="shared" si="15"/>
        <v>3.900000000000002</v>
      </c>
      <c r="B170" s="5">
        <f t="shared" si="13"/>
        <v>-1.5058200289629227</v>
      </c>
      <c r="C170" s="2"/>
      <c r="D170" s="2"/>
      <c r="E170" s="2"/>
      <c r="F170" s="5">
        <f t="shared" si="14"/>
        <v>-2.374075663742556</v>
      </c>
      <c r="G170" s="2"/>
      <c r="H170" s="2"/>
      <c r="I170" s="2"/>
      <c r="J170" s="2"/>
      <c r="K170" s="2"/>
      <c r="L170" s="2"/>
      <c r="M170" s="1"/>
      <c r="N170" s="1"/>
      <c r="O170" s="2">
        <v>1</v>
      </c>
      <c r="P170" s="2">
        <v>1</v>
      </c>
      <c r="Q170" s="2">
        <v>1</v>
      </c>
      <c r="R170" s="2">
        <v>1</v>
      </c>
      <c r="S170" s="2">
        <v>1</v>
      </c>
      <c r="T170" s="2">
        <v>1</v>
      </c>
      <c r="U170" s="2">
        <v>1</v>
      </c>
      <c r="V170" s="2">
        <v>1</v>
      </c>
      <c r="W170" s="2">
        <v>1</v>
      </c>
      <c r="X170" s="2">
        <v>1</v>
      </c>
      <c r="Y170" s="2">
        <v>1</v>
      </c>
    </row>
    <row r="171" spans="1:25" ht="12.75">
      <c r="A171" s="5">
        <f t="shared" si="15"/>
        <v>4.000000000000002</v>
      </c>
      <c r="B171" s="5">
        <f t="shared" si="13"/>
        <v>-1.1617872079186042</v>
      </c>
      <c r="C171" s="2"/>
      <c r="D171" s="2"/>
      <c r="E171" s="2"/>
      <c r="F171" s="5">
        <f t="shared" si="14"/>
        <v>-2.50296323723924</v>
      </c>
      <c r="G171" s="2"/>
      <c r="H171" s="2"/>
      <c r="I171" s="2"/>
      <c r="J171" s="2"/>
      <c r="K171" s="2"/>
      <c r="L171" s="2"/>
      <c r="M171" s="1"/>
      <c r="N171" s="1"/>
      <c r="O171" s="2">
        <v>1</v>
      </c>
      <c r="P171" s="2">
        <v>1</v>
      </c>
      <c r="Q171" s="2">
        <v>1</v>
      </c>
      <c r="R171" s="2">
        <v>1</v>
      </c>
      <c r="S171" s="2">
        <v>1</v>
      </c>
      <c r="T171" s="2">
        <v>1</v>
      </c>
      <c r="U171" s="2">
        <v>1</v>
      </c>
      <c r="V171" s="2">
        <v>1</v>
      </c>
      <c r="W171" s="2">
        <v>1</v>
      </c>
      <c r="X171" s="2">
        <v>1</v>
      </c>
      <c r="Y171" s="2">
        <v>1</v>
      </c>
    </row>
    <row r="172" spans="1:25" ht="12.75">
      <c r="A172" s="5">
        <f t="shared" si="15"/>
        <v>4.100000000000001</v>
      </c>
      <c r="B172" s="5">
        <f t="shared" si="13"/>
        <v>-0.8104930320826975</v>
      </c>
      <c r="C172" s="2"/>
      <c r="D172" s="2"/>
      <c r="E172" s="2"/>
      <c r="F172" s="5">
        <f t="shared" si="14"/>
        <v>-2.5772847788085946</v>
      </c>
      <c r="G172" s="2"/>
      <c r="H172" s="2"/>
      <c r="I172" s="2"/>
      <c r="J172" s="2"/>
      <c r="K172" s="2"/>
      <c r="L172" s="2"/>
      <c r="M172" s="1"/>
      <c r="N172" s="1"/>
      <c r="O172" s="2">
        <v>1</v>
      </c>
      <c r="P172" s="2">
        <v>1</v>
      </c>
      <c r="Q172" s="2">
        <v>1</v>
      </c>
      <c r="R172" s="2">
        <v>1</v>
      </c>
      <c r="S172" s="2">
        <v>1</v>
      </c>
      <c r="T172" s="2">
        <v>1</v>
      </c>
      <c r="U172" s="2">
        <v>1</v>
      </c>
      <c r="V172" s="2">
        <v>1</v>
      </c>
      <c r="W172" s="2">
        <v>1</v>
      </c>
      <c r="X172" s="2">
        <v>1</v>
      </c>
      <c r="Y172" s="2">
        <v>1</v>
      </c>
    </row>
    <row r="173" spans="1:25" ht="12.75">
      <c r="A173" s="5">
        <f t="shared" si="15"/>
        <v>4.200000000000001</v>
      </c>
      <c r="B173" s="5">
        <f t="shared" si="13"/>
        <v>-0.4612329885647102</v>
      </c>
      <c r="C173" s="2"/>
      <c r="D173" s="2"/>
      <c r="E173" s="2"/>
      <c r="F173" s="5">
        <f t="shared" si="14"/>
        <v>-2.5977504529154567</v>
      </c>
      <c r="G173" s="2"/>
      <c r="H173" s="2"/>
      <c r="I173" s="2"/>
      <c r="J173" s="2"/>
      <c r="K173" s="2"/>
      <c r="L173" s="2"/>
      <c r="M173" s="1"/>
      <c r="N173" s="1"/>
      <c r="O173" s="2">
        <v>1</v>
      </c>
      <c r="P173" s="2">
        <v>1</v>
      </c>
      <c r="Q173" s="2">
        <v>1</v>
      </c>
      <c r="R173" s="2">
        <v>1</v>
      </c>
      <c r="S173" s="2">
        <v>1</v>
      </c>
      <c r="T173" s="2">
        <v>1</v>
      </c>
      <c r="U173" s="2">
        <v>1</v>
      </c>
      <c r="V173" s="2">
        <v>1</v>
      </c>
      <c r="W173" s="2">
        <v>1</v>
      </c>
      <c r="X173" s="2">
        <v>1</v>
      </c>
      <c r="Y173" s="2">
        <v>1</v>
      </c>
    </row>
    <row r="174" spans="1:25" ht="12.75">
      <c r="A174" s="5">
        <f t="shared" si="15"/>
        <v>4.300000000000001</v>
      </c>
      <c r="B174" s="5">
        <f t="shared" si="13"/>
        <v>-0.12287829683993545</v>
      </c>
      <c r="C174" s="2"/>
      <c r="D174" s="2"/>
      <c r="E174" s="2"/>
      <c r="F174" s="5">
        <f t="shared" si="14"/>
        <v>-2.566728971373023</v>
      </c>
      <c r="G174" s="2"/>
      <c r="H174" s="2"/>
      <c r="I174" s="2"/>
      <c r="J174" s="2"/>
      <c r="K174" s="2"/>
      <c r="L174" s="2"/>
      <c r="M174" s="1"/>
      <c r="N174" s="1"/>
      <c r="O174" s="2">
        <v>1</v>
      </c>
      <c r="P174" s="2">
        <v>1</v>
      </c>
      <c r="Q174" s="2">
        <v>1</v>
      </c>
      <c r="R174" s="2">
        <v>1</v>
      </c>
      <c r="S174" s="2">
        <v>1</v>
      </c>
      <c r="T174" s="2">
        <v>1</v>
      </c>
      <c r="U174" s="2">
        <v>1</v>
      </c>
      <c r="V174" s="2">
        <v>1</v>
      </c>
      <c r="W174" s="2">
        <v>1</v>
      </c>
      <c r="X174" s="2">
        <v>1</v>
      </c>
      <c r="Y174" s="2">
        <v>1</v>
      </c>
    </row>
    <row r="175" spans="1:25" ht="12.75">
      <c r="A175" s="5">
        <f t="shared" si="15"/>
        <v>4.4</v>
      </c>
      <c r="B175" s="5">
        <f t="shared" si="13"/>
        <v>0.1964272741048173</v>
      </c>
      <c r="C175" s="2"/>
      <c r="D175" s="2"/>
      <c r="E175" s="2"/>
      <c r="F175" s="5">
        <f t="shared" si="14"/>
        <v>-2.488121340670794</v>
      </c>
      <c r="G175" s="2"/>
      <c r="H175" s="2"/>
      <c r="I175" s="2"/>
      <c r="J175" s="2"/>
      <c r="K175" s="2"/>
      <c r="L175" s="2"/>
      <c r="M175" s="1"/>
      <c r="N175" s="1"/>
      <c r="O175" s="2">
        <v>1</v>
      </c>
      <c r="P175" s="2">
        <v>1</v>
      </c>
      <c r="Q175" s="2">
        <v>1</v>
      </c>
      <c r="R175" s="2">
        <v>1</v>
      </c>
      <c r="S175" s="2">
        <v>1</v>
      </c>
      <c r="T175" s="2">
        <v>1</v>
      </c>
      <c r="U175" s="2">
        <v>1</v>
      </c>
      <c r="V175" s="2">
        <v>1</v>
      </c>
      <c r="W175" s="2">
        <v>1</v>
      </c>
      <c r="X175" s="2">
        <v>1</v>
      </c>
      <c r="Y175" s="2">
        <v>1</v>
      </c>
    </row>
    <row r="176" spans="1:25" ht="12.75">
      <c r="A176" s="5">
        <f t="shared" si="15"/>
        <v>4.5</v>
      </c>
      <c r="B176" s="5">
        <f t="shared" si="13"/>
        <v>0.48953866302311755</v>
      </c>
      <c r="C176" s="2"/>
      <c r="D176" s="2"/>
      <c r="E176" s="2"/>
      <c r="F176" s="5">
        <f t="shared" si="14"/>
        <v>-2.3671787205719506</v>
      </c>
      <c r="G176" s="2"/>
      <c r="H176" s="2"/>
      <c r="I176" s="2"/>
      <c r="J176" s="2"/>
      <c r="K176" s="2"/>
      <c r="L176" s="2"/>
      <c r="M176" s="1"/>
      <c r="N176" s="1"/>
      <c r="O176" s="2">
        <v>1</v>
      </c>
      <c r="P176" s="2">
        <v>1</v>
      </c>
      <c r="Q176" s="2">
        <v>1</v>
      </c>
      <c r="R176" s="2">
        <v>1</v>
      </c>
      <c r="S176" s="2">
        <v>1</v>
      </c>
      <c r="T176" s="2">
        <v>1</v>
      </c>
      <c r="U176" s="2">
        <v>1</v>
      </c>
      <c r="V176" s="2">
        <v>1</v>
      </c>
      <c r="W176" s="2">
        <v>1</v>
      </c>
      <c r="X176" s="2">
        <v>1</v>
      </c>
      <c r="Y176" s="2">
        <v>1</v>
      </c>
    </row>
    <row r="177" spans="1:25" ht="12.75">
      <c r="A177" s="5">
        <f t="shared" si="15"/>
        <v>4.6</v>
      </c>
      <c r="B177" s="5">
        <f t="shared" si="13"/>
        <v>0.7505385675340539</v>
      </c>
      <c r="C177" s="2"/>
      <c r="D177" s="2"/>
      <c r="E177" s="2"/>
      <c r="F177" s="5">
        <f t="shared" si="14"/>
        <v>-2.2102719213671764</v>
      </c>
      <c r="G177" s="2"/>
      <c r="H177" s="2"/>
      <c r="I177" s="2"/>
      <c r="J177" s="2"/>
      <c r="K177" s="2"/>
      <c r="L177" s="2"/>
      <c r="M177" s="1"/>
      <c r="N177" s="1"/>
      <c r="O177" s="2">
        <v>1</v>
      </c>
      <c r="P177" s="2">
        <v>1</v>
      </c>
      <c r="Q177" s="2">
        <v>1</v>
      </c>
      <c r="R177" s="2">
        <v>1</v>
      </c>
      <c r="S177" s="2">
        <v>1</v>
      </c>
      <c r="T177" s="2">
        <v>1</v>
      </c>
      <c r="U177" s="2">
        <v>1</v>
      </c>
      <c r="V177" s="2">
        <v>1</v>
      </c>
      <c r="W177" s="2">
        <v>1</v>
      </c>
      <c r="X177" s="2">
        <v>1</v>
      </c>
      <c r="Y177" s="2">
        <v>1</v>
      </c>
    </row>
    <row r="178" spans="1:25" ht="12.75">
      <c r="A178" s="5">
        <f t="shared" si="15"/>
        <v>4.699999999999999</v>
      </c>
      <c r="B178" s="5">
        <f t="shared" si="13"/>
        <v>0.9749157151094235</v>
      </c>
      <c r="C178" s="2"/>
      <c r="D178" s="2"/>
      <c r="E178" s="2"/>
      <c r="F178" s="5">
        <f t="shared" si="14"/>
        <v>-2.0246219405815613</v>
      </c>
      <c r="G178" s="2"/>
      <c r="H178" s="2"/>
      <c r="I178" s="2"/>
      <c r="J178" s="2"/>
      <c r="K178" s="2"/>
      <c r="L178" s="2"/>
      <c r="M178" s="1"/>
      <c r="N178" s="1"/>
      <c r="O178" s="2">
        <v>1</v>
      </c>
      <c r="P178" s="2">
        <v>1</v>
      </c>
      <c r="Q178" s="2">
        <v>1</v>
      </c>
      <c r="R178" s="2">
        <v>1</v>
      </c>
      <c r="S178" s="2">
        <v>1</v>
      </c>
      <c r="T178" s="2">
        <v>1</v>
      </c>
      <c r="U178" s="2">
        <v>1</v>
      </c>
      <c r="V178" s="2">
        <v>1</v>
      </c>
      <c r="W178" s="2">
        <v>1</v>
      </c>
      <c r="X178" s="2">
        <v>1</v>
      </c>
      <c r="Y178" s="2">
        <v>1</v>
      </c>
    </row>
    <row r="179" spans="1:25" ht="12.75">
      <c r="A179" s="5">
        <f t="shared" si="15"/>
        <v>4.799999999999999</v>
      </c>
      <c r="B179" s="5">
        <f t="shared" si="13"/>
        <v>1.1596858226730182</v>
      </c>
      <c r="C179" s="2"/>
      <c r="D179" s="2"/>
      <c r="E179" s="2"/>
      <c r="F179" s="5">
        <f t="shared" si="14"/>
        <v>-1.8180024364487037</v>
      </c>
      <c r="G179" s="2"/>
      <c r="H179" s="2"/>
      <c r="I179" s="2"/>
      <c r="J179" s="2"/>
      <c r="K179" s="2"/>
      <c r="L179" s="2"/>
      <c r="M179" s="1"/>
      <c r="N179" s="1"/>
      <c r="O179" s="2">
        <v>1</v>
      </c>
      <c r="P179" s="2">
        <v>1</v>
      </c>
      <c r="Q179" s="2">
        <v>1</v>
      </c>
      <c r="R179" s="2">
        <v>1</v>
      </c>
      <c r="S179" s="2">
        <v>1</v>
      </c>
      <c r="T179" s="2">
        <v>1</v>
      </c>
      <c r="U179" s="2">
        <v>1</v>
      </c>
      <c r="V179" s="2">
        <v>1</v>
      </c>
      <c r="W179" s="2">
        <v>1</v>
      </c>
      <c r="X179" s="2">
        <v>1</v>
      </c>
      <c r="Y179" s="2">
        <v>1</v>
      </c>
    </row>
    <row r="180" spans="1:25" ht="12.75">
      <c r="A180" s="5">
        <f t="shared" si="15"/>
        <v>4.899999999999999</v>
      </c>
      <c r="B180" s="5">
        <f t="shared" si="13"/>
        <v>1.3034510109499027</v>
      </c>
      <c r="C180" s="2"/>
      <c r="D180" s="2"/>
      <c r="E180" s="2"/>
      <c r="F180" s="5">
        <f t="shared" si="14"/>
        <v>-1.5984260959967405</v>
      </c>
      <c r="G180" s="2"/>
      <c r="H180" s="2"/>
      <c r="I180" s="2"/>
      <c r="J180" s="2"/>
      <c r="K180" s="2"/>
      <c r="L180" s="2"/>
      <c r="M180" s="1"/>
      <c r="N180" s="1"/>
      <c r="O180" s="2">
        <v>1</v>
      </c>
      <c r="P180" s="2">
        <v>1</v>
      </c>
      <c r="Q180" s="2">
        <v>1</v>
      </c>
      <c r="R180" s="2">
        <v>1</v>
      </c>
      <c r="S180" s="2">
        <v>1</v>
      </c>
      <c r="T180" s="2">
        <v>1</v>
      </c>
      <c r="U180" s="2">
        <v>1</v>
      </c>
      <c r="V180" s="2">
        <v>1</v>
      </c>
      <c r="W180" s="2">
        <v>1</v>
      </c>
      <c r="X180" s="2">
        <v>1</v>
      </c>
      <c r="Y180" s="2">
        <v>1</v>
      </c>
    </row>
    <row r="181" spans="1:25" ht="12.75">
      <c r="A181" s="5">
        <f t="shared" si="15"/>
        <v>4.999999999999998</v>
      </c>
      <c r="B181" s="5">
        <f t="shared" si="13"/>
        <v>1.4063959000029036</v>
      </c>
      <c r="C181" s="2"/>
      <c r="D181" s="2"/>
      <c r="E181" s="2"/>
      <c r="F181" s="5">
        <f t="shared" si="14"/>
        <v>-1.3738274384369111</v>
      </c>
      <c r="G181" s="2"/>
      <c r="H181" s="2"/>
      <c r="I181" s="2"/>
      <c r="J181" s="2"/>
      <c r="K181" s="2"/>
      <c r="L181" s="2"/>
      <c r="M181" s="1"/>
      <c r="N181" s="1"/>
      <c r="O181" s="2">
        <v>1</v>
      </c>
      <c r="P181" s="2">
        <v>1</v>
      </c>
      <c r="Q181" s="2">
        <v>1</v>
      </c>
      <c r="R181" s="2">
        <v>1</v>
      </c>
      <c r="S181" s="2">
        <v>1</v>
      </c>
      <c r="T181" s="2">
        <v>1</v>
      </c>
      <c r="U181" s="2">
        <v>1</v>
      </c>
      <c r="V181" s="2">
        <v>1</v>
      </c>
      <c r="W181" s="2">
        <v>1</v>
      </c>
      <c r="X181" s="2">
        <v>1</v>
      </c>
      <c r="Y181" s="2">
        <v>1</v>
      </c>
    </row>
    <row r="182" spans="1:25" ht="12.75">
      <c r="A182" s="5">
        <f t="shared" si="15"/>
        <v>5.099999999999998</v>
      </c>
      <c r="B182" s="5">
        <f t="shared" si="13"/>
        <v>1.47022113745316</v>
      </c>
      <c r="C182" s="2"/>
      <c r="D182" s="2"/>
      <c r="E182" s="2"/>
      <c r="F182" s="5">
        <f t="shared" si="14"/>
        <v>-1.1517546770619265</v>
      </c>
      <c r="G182" s="2"/>
      <c r="H182" s="2"/>
      <c r="I182" s="2"/>
      <c r="J182" s="2"/>
      <c r="K182" s="2"/>
      <c r="L182" s="2"/>
      <c r="M182" s="1"/>
      <c r="N182" s="1"/>
      <c r="O182" s="2">
        <v>1</v>
      </c>
      <c r="P182" s="2">
        <v>1</v>
      </c>
      <c r="Q182" s="2">
        <v>1</v>
      </c>
      <c r="R182" s="2">
        <v>1</v>
      </c>
      <c r="S182" s="2">
        <v>1</v>
      </c>
      <c r="T182" s="2">
        <v>1</v>
      </c>
      <c r="U182" s="2">
        <v>1</v>
      </c>
      <c r="V182" s="2">
        <v>1</v>
      </c>
      <c r="W182" s="2">
        <v>1</v>
      </c>
      <c r="X182" s="2">
        <v>1</v>
      </c>
      <c r="Y182" s="2">
        <v>1</v>
      </c>
    </row>
    <row r="183" spans="1:25" ht="12.75">
      <c r="A183" s="5">
        <f t="shared" si="15"/>
        <v>5.1999999999999975</v>
      </c>
      <c r="B183" s="5">
        <f t="shared" si="13"/>
        <v>1.4980176000279828</v>
      </c>
      <c r="C183" s="2"/>
      <c r="D183" s="2"/>
      <c r="E183" s="2"/>
      <c r="F183" s="5">
        <f t="shared" si="14"/>
        <v>-0.9390828423546582</v>
      </c>
      <c r="G183" s="2"/>
      <c r="H183" s="2"/>
      <c r="I183" s="2"/>
      <c r="J183" s="2"/>
      <c r="K183" s="2"/>
      <c r="L183" s="2"/>
      <c r="M183" s="1"/>
      <c r="N183" s="1"/>
      <c r="O183" s="2">
        <v>1</v>
      </c>
      <c r="P183" s="2">
        <v>1</v>
      </c>
      <c r="Q183" s="2">
        <v>1</v>
      </c>
      <c r="R183" s="2">
        <v>1</v>
      </c>
      <c r="S183" s="2">
        <v>1</v>
      </c>
      <c r="T183" s="2">
        <v>1</v>
      </c>
      <c r="U183" s="2">
        <v>1</v>
      </c>
      <c r="V183" s="2">
        <v>1</v>
      </c>
      <c r="W183" s="2">
        <v>1</v>
      </c>
      <c r="X183" s="2">
        <v>1</v>
      </c>
      <c r="Y183" s="2">
        <v>1</v>
      </c>
    </row>
    <row r="184" spans="1:25" ht="12.75">
      <c r="A184" s="5">
        <f t="shared" si="15"/>
        <v>5.299999999999997</v>
      </c>
      <c r="B184" s="5">
        <f t="shared" si="13"/>
        <v>1.4940868631301516</v>
      </c>
      <c r="C184" s="2"/>
      <c r="D184" s="2"/>
      <c r="E184" s="2"/>
      <c r="F184" s="5">
        <f t="shared" si="14"/>
        <v>-0.7417594628350008</v>
      </c>
      <c r="G184" s="2"/>
      <c r="H184" s="2"/>
      <c r="I184" s="2"/>
      <c r="J184" s="2"/>
      <c r="K184" s="2"/>
      <c r="L184" s="2"/>
      <c r="M184" s="1"/>
      <c r="N184" s="1"/>
      <c r="O184" s="2">
        <v>1</v>
      </c>
      <c r="P184" s="2">
        <v>1</v>
      </c>
      <c r="Q184" s="2">
        <v>1</v>
      </c>
      <c r="R184" s="2">
        <v>1</v>
      </c>
      <c r="S184" s="2">
        <v>1</v>
      </c>
      <c r="T184" s="2">
        <v>1</v>
      </c>
      <c r="U184" s="2">
        <v>1</v>
      </c>
      <c r="V184" s="2">
        <v>1</v>
      </c>
      <c r="W184" s="2">
        <v>1</v>
      </c>
      <c r="X184" s="2">
        <v>1</v>
      </c>
      <c r="Y184" s="2">
        <v>1</v>
      </c>
    </row>
    <row r="185" spans="1:25" ht="12.75">
      <c r="A185" s="5">
        <f t="shared" si="15"/>
        <v>5.399999999999997</v>
      </c>
      <c r="B185" s="5">
        <f t="shared" si="13"/>
        <v>1.4637156583406057</v>
      </c>
      <c r="C185" s="2"/>
      <c r="D185" s="2"/>
      <c r="E185" s="2"/>
      <c r="F185" s="5">
        <f t="shared" si="14"/>
        <v>-0.5645927450454886</v>
      </c>
      <c r="G185" s="2"/>
      <c r="H185" s="2"/>
      <c r="I185" s="2"/>
      <c r="J185" s="2"/>
      <c r="K185" s="2"/>
      <c r="L185" s="2"/>
      <c r="M185" s="1"/>
      <c r="N185" s="1"/>
      <c r="O185" s="2">
        <v>1</v>
      </c>
      <c r="P185" s="2">
        <v>1</v>
      </c>
      <c r="Q185" s="2">
        <v>1</v>
      </c>
      <c r="R185" s="2">
        <v>1</v>
      </c>
      <c r="S185" s="2">
        <v>1</v>
      </c>
      <c r="T185" s="2">
        <v>1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</row>
    <row r="186" spans="1:25" ht="12.75">
      <c r="A186" s="5">
        <f t="shared" si="15"/>
        <v>5.4999999999999964</v>
      </c>
      <c r="B186" s="5">
        <f t="shared" si="13"/>
        <v>1.4129138505944714</v>
      </c>
      <c r="C186" s="2"/>
      <c r="D186" s="2"/>
      <c r="E186" s="2"/>
      <c r="F186" s="5">
        <f t="shared" si="14"/>
        <v>-0.4110904445900855</v>
      </c>
      <c r="G186" s="2"/>
      <c r="H186" s="2"/>
      <c r="I186" s="2"/>
      <c r="J186" s="2"/>
      <c r="K186" s="2"/>
      <c r="L186" s="2"/>
      <c r="M186" s="1"/>
      <c r="N186" s="1"/>
      <c r="O186" s="2">
        <v>1</v>
      </c>
      <c r="P186" s="2">
        <v>1</v>
      </c>
      <c r="Q186" s="2">
        <v>1</v>
      </c>
      <c r="R186" s="2">
        <v>1</v>
      </c>
      <c r="S186" s="2">
        <v>1</v>
      </c>
      <c r="T186" s="2">
        <v>1</v>
      </c>
      <c r="U186" s="2">
        <v>1</v>
      </c>
      <c r="V186" s="2">
        <v>1</v>
      </c>
      <c r="W186" s="2">
        <v>1</v>
      </c>
      <c r="X186" s="2">
        <v>1</v>
      </c>
      <c r="Y186" s="2">
        <v>1</v>
      </c>
    </row>
    <row r="187" spans="1:25" ht="12.75">
      <c r="A187" s="5">
        <f t="shared" si="15"/>
        <v>5.599999999999996</v>
      </c>
      <c r="B187" s="5">
        <f t="shared" si="13"/>
        <v>1.3481268932017512</v>
      </c>
      <c r="C187" s="2"/>
      <c r="D187" s="2"/>
      <c r="E187" s="2"/>
      <c r="F187" s="5">
        <f t="shared" si="14"/>
        <v>-0.28335554659332973</v>
      </c>
      <c r="G187" s="2"/>
      <c r="H187" s="2"/>
      <c r="I187" s="2"/>
      <c r="J187" s="2"/>
      <c r="K187" s="2"/>
      <c r="L187" s="2"/>
      <c r="M187" s="1"/>
      <c r="N187" s="1"/>
      <c r="O187" s="2">
        <v>1</v>
      </c>
      <c r="P187" s="2">
        <v>1</v>
      </c>
      <c r="Q187" s="2">
        <v>1</v>
      </c>
      <c r="R187" s="2">
        <v>1</v>
      </c>
      <c r="S187" s="2">
        <v>1</v>
      </c>
      <c r="T187" s="2">
        <v>1</v>
      </c>
      <c r="U187" s="2">
        <v>1</v>
      </c>
      <c r="V187" s="2">
        <v>1</v>
      </c>
      <c r="W187" s="2">
        <v>1</v>
      </c>
      <c r="X187" s="2">
        <v>1</v>
      </c>
      <c r="Y187" s="2">
        <v>1</v>
      </c>
    </row>
    <row r="188" spans="1:25" ht="12.75">
      <c r="A188" s="5">
        <f t="shared" si="15"/>
        <v>5.699999999999996</v>
      </c>
      <c r="B188" s="5">
        <f t="shared" si="13"/>
        <v>1.275934703330432</v>
      </c>
      <c r="C188" s="2"/>
      <c r="D188" s="2"/>
      <c r="E188" s="2"/>
      <c r="F188" s="5">
        <f t="shared" si="14"/>
        <v>-0.18204255953060355</v>
      </c>
      <c r="G188" s="2"/>
      <c r="H188" s="2"/>
      <c r="I188" s="2"/>
      <c r="J188" s="2"/>
      <c r="K188" s="2"/>
      <c r="L188" s="2"/>
      <c r="M188" s="1"/>
      <c r="N188" s="1"/>
      <c r="O188" s="2">
        <v>1</v>
      </c>
      <c r="P188" s="2">
        <v>1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1</v>
      </c>
      <c r="W188" s="2">
        <v>1</v>
      </c>
      <c r="X188" s="2">
        <v>1</v>
      </c>
      <c r="Y188" s="2">
        <v>1</v>
      </c>
    </row>
    <row r="189" spans="1:25" ht="12.75">
      <c r="A189" s="5">
        <f t="shared" si="15"/>
        <v>5.799999999999995</v>
      </c>
      <c r="B189" s="5">
        <f t="shared" si="13"/>
        <v>1.2027494041146674</v>
      </c>
      <c r="C189" s="2"/>
      <c r="D189" s="2"/>
      <c r="E189" s="2"/>
      <c r="F189" s="5">
        <f t="shared" si="14"/>
        <v>-0.10637576385880876</v>
      </c>
      <c r="G189" s="2"/>
      <c r="H189" s="2"/>
      <c r="I189" s="2"/>
      <c r="J189" s="2"/>
      <c r="K189" s="2"/>
      <c r="L189" s="2"/>
      <c r="M189" s="1"/>
      <c r="N189" s="1"/>
      <c r="O189" s="2">
        <v>1</v>
      </c>
      <c r="P189" s="2">
        <v>1</v>
      </c>
      <c r="Q189" s="2">
        <v>1</v>
      </c>
      <c r="R189" s="2">
        <v>1</v>
      </c>
      <c r="S189" s="2">
        <v>1</v>
      </c>
      <c r="T189" s="2">
        <v>1</v>
      </c>
      <c r="U189" s="2">
        <v>1</v>
      </c>
      <c r="V189" s="2">
        <v>1</v>
      </c>
      <c r="W189" s="2">
        <v>1</v>
      </c>
      <c r="X189" s="2">
        <v>1</v>
      </c>
      <c r="Y189" s="2">
        <v>1</v>
      </c>
    </row>
    <row r="190" spans="1:25" ht="12.75">
      <c r="A190" s="5">
        <f t="shared" si="15"/>
        <v>5.899999999999995</v>
      </c>
      <c r="B190" s="5">
        <f t="shared" si="13"/>
        <v>1.1345243824972364</v>
      </c>
      <c r="C190" s="2"/>
      <c r="D190" s="2"/>
      <c r="E190" s="2"/>
      <c r="F190" s="5">
        <f t="shared" si="14"/>
        <v>-0.05422824488335187</v>
      </c>
      <c r="G190" s="2"/>
      <c r="H190" s="2"/>
      <c r="I190" s="2"/>
      <c r="J190" s="2"/>
      <c r="K190" s="2"/>
      <c r="L190" s="2"/>
      <c r="M190" s="1"/>
      <c r="N190" s="1"/>
      <c r="O190" s="2">
        <v>1</v>
      </c>
      <c r="P190" s="2">
        <v>1</v>
      </c>
      <c r="Q190" s="2">
        <v>1</v>
      </c>
      <c r="R190" s="2">
        <v>1</v>
      </c>
      <c r="S190" s="2">
        <v>1</v>
      </c>
      <c r="T190" s="2">
        <v>1</v>
      </c>
      <c r="U190" s="2">
        <v>1</v>
      </c>
      <c r="V190" s="2">
        <v>1</v>
      </c>
      <c r="W190" s="2">
        <v>1</v>
      </c>
      <c r="X190" s="2">
        <v>1</v>
      </c>
      <c r="Y190" s="2">
        <v>1</v>
      </c>
    </row>
    <row r="191" spans="1:25" ht="12.75">
      <c r="A191" s="5">
        <f t="shared" si="15"/>
        <v>5.999999999999995</v>
      </c>
      <c r="B191" s="5">
        <f t="shared" si="13"/>
        <v>1.0764866145682426</v>
      </c>
      <c r="C191" s="2"/>
      <c r="D191" s="2"/>
      <c r="E191" s="2"/>
      <c r="F191" s="5">
        <f t="shared" si="14"/>
        <v>-0.022258078397418002</v>
      </c>
      <c r="G191" s="2"/>
      <c r="H191" s="2"/>
      <c r="I191" s="2"/>
      <c r="J191" s="2"/>
      <c r="K191" s="2"/>
      <c r="L191" s="2"/>
      <c r="M191" s="1"/>
      <c r="N191" s="1"/>
      <c r="O191" s="2">
        <v>1</v>
      </c>
      <c r="P191" s="2">
        <v>1</v>
      </c>
      <c r="Q191" s="2">
        <v>1</v>
      </c>
      <c r="R191" s="2">
        <v>1</v>
      </c>
      <c r="S191" s="2">
        <v>1</v>
      </c>
      <c r="T191" s="2">
        <v>1</v>
      </c>
      <c r="U191" s="2">
        <v>1</v>
      </c>
      <c r="V191" s="2">
        <v>1</v>
      </c>
      <c r="W191" s="2">
        <v>1</v>
      </c>
      <c r="X191" s="2">
        <v>1</v>
      </c>
      <c r="Y191" s="2">
        <v>1</v>
      </c>
    </row>
    <row r="192" spans="1:25" ht="12.75">
      <c r="A192" s="5">
        <f t="shared" si="15"/>
        <v>6.099999999999994</v>
      </c>
      <c r="B192" s="5">
        <f t="shared" si="13"/>
        <v>1.0329032328105336</v>
      </c>
      <c r="C192" s="2"/>
      <c r="D192" s="2"/>
      <c r="E192" s="2"/>
      <c r="F192" s="5">
        <f t="shared" si="14"/>
        <v>-0.0060957263073636025</v>
      </c>
      <c r="G192" s="2"/>
      <c r="H192" s="2"/>
      <c r="I192" s="2"/>
      <c r="J192" s="2"/>
      <c r="K192" s="2"/>
      <c r="L192" s="2"/>
      <c r="M192" s="1"/>
      <c r="N192" s="1"/>
      <c r="O192" s="2">
        <v>1</v>
      </c>
      <c r="P192" s="2">
        <v>1</v>
      </c>
      <c r="Q192" s="2">
        <v>1</v>
      </c>
      <c r="R192" s="2">
        <v>1</v>
      </c>
      <c r="S192" s="2">
        <v>1</v>
      </c>
      <c r="T192" s="2">
        <v>1</v>
      </c>
      <c r="U192" s="2">
        <v>1</v>
      </c>
      <c r="V192" s="2">
        <v>1</v>
      </c>
      <c r="W192" s="2">
        <v>1</v>
      </c>
      <c r="X192" s="2">
        <v>1</v>
      </c>
      <c r="Y192" s="2">
        <v>1</v>
      </c>
    </row>
    <row r="193" spans="1:25" ht="12.75">
      <c r="A193" s="5">
        <f t="shared" si="15"/>
        <v>6.199999999999994</v>
      </c>
      <c r="B193" s="5">
        <f t="shared" si="13"/>
        <v>1.0068918917675722</v>
      </c>
      <c r="C193" s="2"/>
      <c r="D193" s="2"/>
      <c r="E193" s="2"/>
      <c r="F193" s="5">
        <f t="shared" si="14"/>
        <v>-0.0005746301866835501</v>
      </c>
      <c r="G193" s="2"/>
      <c r="H193" s="2"/>
      <c r="I193" s="2"/>
      <c r="J193" s="2"/>
      <c r="K193" s="2"/>
      <c r="L193" s="2"/>
      <c r="M193" s="1"/>
      <c r="N193" s="1"/>
      <c r="O193" s="2">
        <v>1</v>
      </c>
      <c r="P193" s="2">
        <v>1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  <c r="V193" s="2">
        <v>1</v>
      </c>
      <c r="W193" s="2">
        <v>1</v>
      </c>
      <c r="X193" s="2">
        <v>1</v>
      </c>
      <c r="Y193" s="2">
        <v>1</v>
      </c>
    </row>
    <row r="194" spans="1:25" ht="12.75">
      <c r="A194" s="4"/>
      <c r="B194" s="4"/>
      <c r="C194" s="3"/>
      <c r="D194" s="3"/>
      <c r="E194" s="3"/>
      <c r="F194" s="4"/>
      <c r="G194" s="3"/>
      <c r="H194" s="2"/>
      <c r="I194" s="3"/>
      <c r="J194" s="3"/>
      <c r="K194" s="3"/>
      <c r="L194" s="3"/>
      <c r="M194" s="1"/>
      <c r="N194" s="1"/>
      <c r="O194" s="2">
        <v>1</v>
      </c>
      <c r="P194" s="2">
        <v>1</v>
      </c>
      <c r="Q194" s="2">
        <v>1</v>
      </c>
      <c r="R194" s="2">
        <v>1</v>
      </c>
      <c r="S194" s="2">
        <v>1</v>
      </c>
      <c r="T194" s="2">
        <v>1</v>
      </c>
      <c r="U194" s="2">
        <v>1</v>
      </c>
      <c r="V194" s="2">
        <v>1</v>
      </c>
      <c r="W194" s="2">
        <v>1</v>
      </c>
      <c r="X194" s="2">
        <v>1</v>
      </c>
      <c r="Y194" s="2">
        <v>1</v>
      </c>
    </row>
    <row r="195" spans="1:25" ht="12.75">
      <c r="A195" s="4"/>
      <c r="B195" s="4"/>
      <c r="C195" s="3"/>
      <c r="D195" s="3"/>
      <c r="E195" s="3"/>
      <c r="F195" s="4"/>
      <c r="G195" s="3"/>
      <c r="H195" s="2"/>
      <c r="I195" s="3"/>
      <c r="J195" s="3"/>
      <c r="K195" s="3"/>
      <c r="L195" s="3"/>
      <c r="M195" s="1"/>
      <c r="N195" s="1"/>
      <c r="O195" s="2">
        <v>1</v>
      </c>
      <c r="P195" s="2">
        <v>1</v>
      </c>
      <c r="Q195" s="2">
        <v>1</v>
      </c>
      <c r="R195" s="2">
        <v>1</v>
      </c>
      <c r="S195" s="2">
        <v>1</v>
      </c>
      <c r="T195" s="2">
        <v>1</v>
      </c>
      <c r="U195" s="2">
        <v>1</v>
      </c>
      <c r="V195" s="2">
        <v>1</v>
      </c>
      <c r="W195" s="2">
        <v>1</v>
      </c>
      <c r="X195" s="2">
        <v>1</v>
      </c>
      <c r="Y195" s="2">
        <v>1</v>
      </c>
    </row>
    <row r="196" spans="1:25" ht="12.75">
      <c r="A196" s="4"/>
      <c r="B196" s="4"/>
      <c r="C196" s="3"/>
      <c r="D196" s="3"/>
      <c r="E196" s="3"/>
      <c r="F196" s="4"/>
      <c r="G196" s="3"/>
      <c r="H196" s="2"/>
      <c r="I196" s="3"/>
      <c r="J196" s="3"/>
      <c r="K196" s="3"/>
      <c r="L196" s="3"/>
      <c r="M196" s="1"/>
      <c r="N196" s="1"/>
      <c r="O196" s="2">
        <v>1</v>
      </c>
      <c r="P196" s="2">
        <v>1</v>
      </c>
      <c r="Q196" s="2">
        <v>1</v>
      </c>
      <c r="R196" s="2">
        <v>1</v>
      </c>
      <c r="S196" s="2">
        <v>1</v>
      </c>
      <c r="T196" s="2">
        <v>1</v>
      </c>
      <c r="U196" s="2">
        <v>1</v>
      </c>
      <c r="V196" s="2">
        <v>1</v>
      </c>
      <c r="W196" s="2">
        <v>1</v>
      </c>
      <c r="X196" s="2">
        <v>1</v>
      </c>
      <c r="Y196" s="2">
        <v>1</v>
      </c>
    </row>
    <row r="197" spans="1:25" ht="12.75">
      <c r="A197" s="4"/>
      <c r="B197" s="4"/>
      <c r="C197" s="3"/>
      <c r="D197" s="3"/>
      <c r="E197" s="3"/>
      <c r="F197" s="4"/>
      <c r="G197" s="3"/>
      <c r="H197" s="2"/>
      <c r="I197" s="3"/>
      <c r="J197" s="3"/>
      <c r="K197" s="3"/>
      <c r="L197" s="3"/>
      <c r="M197" s="1"/>
      <c r="N197" s="1"/>
      <c r="O197" s="2">
        <v>1</v>
      </c>
      <c r="P197" s="2">
        <v>1</v>
      </c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1</v>
      </c>
      <c r="W197" s="2">
        <v>1</v>
      </c>
      <c r="X197" s="2">
        <v>1</v>
      </c>
      <c r="Y197" s="2">
        <v>1</v>
      </c>
    </row>
    <row r="198" spans="1:25" ht="12.75">
      <c r="A198" s="4"/>
      <c r="B198" s="4"/>
      <c r="C198" s="3"/>
      <c r="D198" s="3"/>
      <c r="E198" s="3"/>
      <c r="F198" s="4"/>
      <c r="G198" s="3"/>
      <c r="H198" s="2"/>
      <c r="I198" s="3"/>
      <c r="J198" s="3"/>
      <c r="K198" s="3"/>
      <c r="L198" s="3"/>
      <c r="M198" s="1"/>
      <c r="N198" s="1"/>
      <c r="O198" s="2">
        <v>1</v>
      </c>
      <c r="P198" s="2">
        <v>1</v>
      </c>
      <c r="Q198" s="2">
        <v>1</v>
      </c>
      <c r="R198" s="2">
        <v>1</v>
      </c>
      <c r="S198" s="2">
        <v>1</v>
      </c>
      <c r="T198" s="2">
        <v>1</v>
      </c>
      <c r="U198" s="2">
        <v>1</v>
      </c>
      <c r="V198" s="2">
        <v>1</v>
      </c>
      <c r="W198" s="2">
        <v>1</v>
      </c>
      <c r="X198" s="2">
        <v>1</v>
      </c>
      <c r="Y198" s="2">
        <v>1</v>
      </c>
    </row>
    <row r="199" spans="1:25" ht="12.75">
      <c r="A199" s="4"/>
      <c r="B199" s="4"/>
      <c r="C199" s="3"/>
      <c r="D199" s="3"/>
      <c r="E199" s="3"/>
      <c r="F199" s="4"/>
      <c r="G199" s="3"/>
      <c r="H199" s="2"/>
      <c r="I199" s="3"/>
      <c r="J199" s="3"/>
      <c r="K199" s="3"/>
      <c r="L199" s="3"/>
      <c r="M199" s="1"/>
      <c r="N199" s="1"/>
      <c r="O199" s="2">
        <v>1</v>
      </c>
      <c r="P199" s="2">
        <v>1</v>
      </c>
      <c r="Q199" s="2">
        <v>1</v>
      </c>
      <c r="R199" s="2">
        <v>1</v>
      </c>
      <c r="S199" s="2">
        <v>1</v>
      </c>
      <c r="T199" s="2">
        <v>1</v>
      </c>
      <c r="U199" s="2">
        <v>1</v>
      </c>
      <c r="V199" s="2">
        <v>1</v>
      </c>
      <c r="W199" s="2">
        <v>1</v>
      </c>
      <c r="X199" s="2">
        <v>1</v>
      </c>
      <c r="Y199" s="2">
        <v>1</v>
      </c>
    </row>
    <row r="200" spans="1:25" ht="12.75">
      <c r="A200" s="4"/>
      <c r="B200" s="4"/>
      <c r="C200" s="3"/>
      <c r="D200" s="3"/>
      <c r="E200" s="3"/>
      <c r="F200" s="4"/>
      <c r="G200" s="3"/>
      <c r="H200" s="2"/>
      <c r="I200" s="3"/>
      <c r="J200" s="3"/>
      <c r="K200" s="3"/>
      <c r="L200" s="3"/>
      <c r="M200" s="1"/>
      <c r="N200" s="1"/>
      <c r="O200" s="2">
        <v>1</v>
      </c>
      <c r="P200" s="2">
        <v>1</v>
      </c>
      <c r="Q200" s="2">
        <v>1</v>
      </c>
      <c r="R200" s="2">
        <v>1</v>
      </c>
      <c r="S200" s="2">
        <v>1</v>
      </c>
      <c r="T200" s="2">
        <v>1</v>
      </c>
      <c r="U200" s="2">
        <v>1</v>
      </c>
      <c r="V200" s="2">
        <v>1</v>
      </c>
      <c r="W200" s="2">
        <v>1</v>
      </c>
      <c r="X200" s="2">
        <v>1</v>
      </c>
      <c r="Y200" s="2">
        <v>1</v>
      </c>
    </row>
    <row r="201" spans="1:25" ht="12.75">
      <c r="A201" s="3"/>
      <c r="B201" s="3"/>
      <c r="C201" s="3"/>
      <c r="D201" s="3"/>
      <c r="E201" s="3"/>
      <c r="F201" s="3"/>
      <c r="G201" s="3"/>
      <c r="H201" s="2"/>
      <c r="I201" s="3"/>
      <c r="J201" s="3"/>
      <c r="K201" s="3"/>
      <c r="L201" s="3"/>
      <c r="M201" s="1"/>
      <c r="N201" s="1"/>
      <c r="O201" s="2">
        <v>1</v>
      </c>
      <c r="P201" s="2">
        <v>1</v>
      </c>
      <c r="Q201" s="2">
        <v>1</v>
      </c>
      <c r="R201" s="2">
        <v>1</v>
      </c>
      <c r="S201" s="2">
        <v>1</v>
      </c>
      <c r="T201" s="2">
        <v>1</v>
      </c>
      <c r="U201" s="2">
        <v>1</v>
      </c>
      <c r="V201" s="2">
        <v>1</v>
      </c>
      <c r="W201" s="2">
        <v>1</v>
      </c>
      <c r="X201" s="2">
        <v>1</v>
      </c>
      <c r="Y201" s="2">
        <v>1</v>
      </c>
    </row>
    <row r="202" spans="1:25" ht="12.75">
      <c r="A202" s="3"/>
      <c r="B202" s="3"/>
      <c r="C202" s="3"/>
      <c r="D202" s="3"/>
      <c r="E202" s="3"/>
      <c r="F202" s="3"/>
      <c r="G202" s="3"/>
      <c r="H202" s="2"/>
      <c r="I202" s="3"/>
      <c r="J202" s="3"/>
      <c r="K202" s="3"/>
      <c r="L202" s="3"/>
      <c r="M202" s="1"/>
      <c r="N202" s="1"/>
      <c r="O202" s="2">
        <v>1</v>
      </c>
      <c r="P202" s="2">
        <v>1</v>
      </c>
      <c r="Q202" s="2">
        <v>1</v>
      </c>
      <c r="R202" s="2">
        <v>1</v>
      </c>
      <c r="S202" s="2">
        <v>1</v>
      </c>
      <c r="T202" s="2">
        <v>1</v>
      </c>
      <c r="U202" s="2">
        <v>1</v>
      </c>
      <c r="V202" s="2">
        <v>1</v>
      </c>
      <c r="W202" s="2">
        <v>1</v>
      </c>
      <c r="X202" s="2">
        <v>1</v>
      </c>
      <c r="Y202" s="2">
        <v>1</v>
      </c>
    </row>
    <row r="203" spans="1:25" ht="12.75">
      <c r="A203" s="3"/>
      <c r="B203" s="3"/>
      <c r="C203" s="3"/>
      <c r="D203" s="3"/>
      <c r="E203" s="3"/>
      <c r="F203" s="3"/>
      <c r="G203" s="3"/>
      <c r="H203" s="2"/>
      <c r="I203" s="3"/>
      <c r="J203" s="3"/>
      <c r="K203" s="3"/>
      <c r="L203" s="3"/>
      <c r="M203" s="1"/>
      <c r="N203" s="1"/>
      <c r="O203" s="2">
        <v>1</v>
      </c>
      <c r="P203" s="2">
        <v>1</v>
      </c>
      <c r="Q203" s="2">
        <v>1</v>
      </c>
      <c r="R203" s="2">
        <v>1</v>
      </c>
      <c r="S203" s="2">
        <v>1</v>
      </c>
      <c r="T203" s="2">
        <v>1</v>
      </c>
      <c r="U203" s="2">
        <v>1</v>
      </c>
      <c r="V203" s="2">
        <v>1</v>
      </c>
      <c r="W203" s="2">
        <v>1</v>
      </c>
      <c r="X203" s="2">
        <v>1</v>
      </c>
      <c r="Y203" s="2">
        <v>1</v>
      </c>
    </row>
    <row r="204" spans="1:25" ht="12.75">
      <c r="A204" s="3"/>
      <c r="B204" s="3"/>
      <c r="C204" s="3"/>
      <c r="D204" s="3"/>
      <c r="E204" s="3"/>
      <c r="F204" s="3"/>
      <c r="G204" s="3"/>
      <c r="H204" s="2"/>
      <c r="I204" s="3"/>
      <c r="J204" s="3"/>
      <c r="K204" s="3"/>
      <c r="L204" s="3"/>
      <c r="M204" s="1"/>
      <c r="N204" s="1"/>
      <c r="O204" s="2">
        <v>1</v>
      </c>
      <c r="P204" s="2">
        <v>1</v>
      </c>
      <c r="Q204" s="2">
        <v>1</v>
      </c>
      <c r="R204" s="2">
        <v>1</v>
      </c>
      <c r="S204" s="2">
        <v>1</v>
      </c>
      <c r="T204" s="2">
        <v>1</v>
      </c>
      <c r="U204" s="2">
        <v>1</v>
      </c>
      <c r="V204" s="2">
        <v>1</v>
      </c>
      <c r="W204" s="2">
        <v>1</v>
      </c>
      <c r="X204" s="2">
        <v>1</v>
      </c>
      <c r="Y204" s="2">
        <v>1</v>
      </c>
    </row>
    <row r="205" spans="1:25" ht="12.75">
      <c r="A205" s="3"/>
      <c r="B205" s="3"/>
      <c r="C205" s="3"/>
      <c r="D205" s="3"/>
      <c r="E205" s="3"/>
      <c r="F205" s="3"/>
      <c r="G205" s="3"/>
      <c r="H205" s="2"/>
      <c r="I205" s="3"/>
      <c r="J205" s="3"/>
      <c r="K205" s="3"/>
      <c r="L205" s="3"/>
      <c r="M205" s="1"/>
      <c r="N205" s="1"/>
      <c r="O205" s="2">
        <v>1</v>
      </c>
      <c r="P205" s="2">
        <v>1</v>
      </c>
      <c r="Q205" s="2">
        <v>1</v>
      </c>
      <c r="R205" s="2">
        <v>1</v>
      </c>
      <c r="S205" s="2">
        <v>1</v>
      </c>
      <c r="T205" s="2">
        <v>1</v>
      </c>
      <c r="U205" s="2">
        <v>1</v>
      </c>
      <c r="V205" s="2">
        <v>1</v>
      </c>
      <c r="W205" s="2">
        <v>1</v>
      </c>
      <c r="X205" s="2">
        <v>1</v>
      </c>
      <c r="Y205" s="2">
        <v>1</v>
      </c>
    </row>
    <row r="206" spans="1:25" ht="12.75">
      <c r="A206" s="3"/>
      <c r="B206" s="3"/>
      <c r="C206" s="3"/>
      <c r="D206" s="3"/>
      <c r="E206" s="3"/>
      <c r="F206" s="3"/>
      <c r="G206" s="3"/>
      <c r="H206" s="2"/>
      <c r="I206" s="3"/>
      <c r="J206" s="3"/>
      <c r="K206" s="3"/>
      <c r="L206" s="3"/>
      <c r="M206" s="1"/>
      <c r="N206" s="1"/>
      <c r="O206" s="2">
        <v>1</v>
      </c>
      <c r="P206" s="2">
        <v>1</v>
      </c>
      <c r="Q206" s="2">
        <v>1</v>
      </c>
      <c r="R206" s="2">
        <v>1</v>
      </c>
      <c r="S206" s="2">
        <v>1</v>
      </c>
      <c r="T206" s="2">
        <v>1</v>
      </c>
      <c r="U206" s="2">
        <v>1</v>
      </c>
      <c r="V206" s="2">
        <v>1</v>
      </c>
      <c r="W206" s="2">
        <v>1</v>
      </c>
      <c r="X206" s="2">
        <v>1</v>
      </c>
      <c r="Y206" s="2">
        <v>1</v>
      </c>
    </row>
    <row r="207" spans="1:25" ht="12.75">
      <c r="A207" s="3"/>
      <c r="B207" s="3"/>
      <c r="C207" s="3"/>
      <c r="D207" s="3"/>
      <c r="E207" s="3"/>
      <c r="F207" s="3"/>
      <c r="G207" s="3"/>
      <c r="H207" s="2"/>
      <c r="I207" s="3"/>
      <c r="J207" s="3"/>
      <c r="K207" s="3"/>
      <c r="L207" s="3"/>
      <c r="M207" s="1"/>
      <c r="N207" s="1"/>
      <c r="O207" s="2">
        <v>1</v>
      </c>
      <c r="P207" s="2">
        <v>1</v>
      </c>
      <c r="Q207" s="2">
        <v>1</v>
      </c>
      <c r="R207" s="2">
        <v>1</v>
      </c>
      <c r="S207" s="2">
        <v>1</v>
      </c>
      <c r="T207" s="2">
        <v>1</v>
      </c>
      <c r="U207" s="2">
        <v>1</v>
      </c>
      <c r="V207" s="2">
        <v>1</v>
      </c>
      <c r="W207" s="2">
        <v>1</v>
      </c>
      <c r="X207" s="2">
        <v>1</v>
      </c>
      <c r="Y207" s="2">
        <v>1</v>
      </c>
    </row>
    <row r="208" spans="1:14" ht="12.75">
      <c r="A208" s="3"/>
      <c r="B208" s="3"/>
      <c r="C208" s="3"/>
      <c r="D208" s="3"/>
      <c r="E208" s="3"/>
      <c r="F208" s="3"/>
      <c r="G208" s="3"/>
      <c r="H208" s="2"/>
      <c r="I208" s="3"/>
      <c r="J208" s="3"/>
      <c r="K208" s="3"/>
      <c r="L208" s="3"/>
      <c r="M208" s="1"/>
      <c r="N208" s="1"/>
    </row>
    <row r="209" spans="1:14" ht="12.75">
      <c r="A209" s="3"/>
      <c r="B209" s="3"/>
      <c r="C209" s="3"/>
      <c r="D209" s="3"/>
      <c r="E209" s="3"/>
      <c r="F209" s="3"/>
      <c r="G209" s="3"/>
      <c r="H209" s="2"/>
      <c r="I209" s="3"/>
      <c r="J209" s="3"/>
      <c r="K209" s="3"/>
      <c r="L209" s="3"/>
      <c r="M209" s="1"/>
      <c r="N209" s="1"/>
    </row>
    <row r="210" spans="1:14" ht="12.75">
      <c r="A210" s="3"/>
      <c r="B210" s="3"/>
      <c r="C210" s="3"/>
      <c r="D210" s="3"/>
      <c r="E210" s="3"/>
      <c r="F210" s="3"/>
      <c r="G210" s="3"/>
      <c r="H210" s="2"/>
      <c r="I210" s="3"/>
      <c r="J210" s="3"/>
      <c r="K210" s="3"/>
      <c r="L210" s="3"/>
      <c r="M210" s="1"/>
      <c r="N210" s="1"/>
    </row>
    <row r="211" spans="1:14" ht="12.75">
      <c r="A211" s="3"/>
      <c r="B211" s="3"/>
      <c r="C211" s="3"/>
      <c r="D211" s="3"/>
      <c r="E211" s="3"/>
      <c r="F211" s="3"/>
      <c r="G211" s="3"/>
      <c r="H211" s="2"/>
      <c r="I211" s="3"/>
      <c r="J211" s="3"/>
      <c r="K211" s="3"/>
      <c r="L211" s="3"/>
      <c r="M211" s="1"/>
      <c r="N211" s="1"/>
    </row>
    <row r="212" spans="1:14" ht="12.75">
      <c r="A212" s="3"/>
      <c r="B212" s="3"/>
      <c r="C212" s="3"/>
      <c r="D212" s="3"/>
      <c r="E212" s="3"/>
      <c r="F212" s="3"/>
      <c r="G212" s="3"/>
      <c r="H212" s="2"/>
      <c r="I212" s="3"/>
      <c r="J212" s="3"/>
      <c r="K212" s="3"/>
      <c r="L212" s="3"/>
      <c r="M212" s="1"/>
      <c r="N212" s="1"/>
    </row>
    <row r="213" spans="1:14" ht="12.75">
      <c r="A213" s="3"/>
      <c r="B213" s="3"/>
      <c r="C213" s="3"/>
      <c r="D213" s="3"/>
      <c r="E213" s="3"/>
      <c r="F213" s="3"/>
      <c r="G213" s="3"/>
      <c r="H213" s="2"/>
      <c r="I213" s="3"/>
      <c r="J213" s="3"/>
      <c r="K213" s="3"/>
      <c r="L213" s="3"/>
      <c r="M213" s="1"/>
      <c r="N213" s="1"/>
    </row>
    <row r="214" spans="1:14" ht="12.75">
      <c r="A214" s="3"/>
      <c r="B214" s="3"/>
      <c r="C214" s="3"/>
      <c r="D214" s="3"/>
      <c r="E214" s="3"/>
      <c r="F214" s="3"/>
      <c r="G214" s="3"/>
      <c r="H214" s="2"/>
      <c r="I214" s="3"/>
      <c r="J214" s="3"/>
      <c r="K214" s="3"/>
      <c r="L214" s="3"/>
      <c r="M214" s="1"/>
      <c r="N214" s="1"/>
    </row>
    <row r="215" spans="1:14" ht="12.75">
      <c r="A215" s="3"/>
      <c r="B215" s="3"/>
      <c r="C215" s="3"/>
      <c r="D215" s="3"/>
      <c r="E215" s="3"/>
      <c r="F215" s="3"/>
      <c r="G215" s="3"/>
      <c r="H215" s="2"/>
      <c r="I215" s="3"/>
      <c r="J215" s="3"/>
      <c r="K215" s="3"/>
      <c r="L215" s="3"/>
      <c r="M215" s="1"/>
      <c r="N215" s="1"/>
    </row>
    <row r="216" spans="1:14" ht="12.75">
      <c r="A216" s="3"/>
      <c r="B216" s="3"/>
      <c r="C216" s="3"/>
      <c r="D216" s="3"/>
      <c r="E216" s="3"/>
      <c r="F216" s="3"/>
      <c r="G216" s="3"/>
      <c r="H216" s="2"/>
      <c r="I216" s="3"/>
      <c r="J216" s="3"/>
      <c r="K216" s="3"/>
      <c r="L216" s="3"/>
      <c r="M216" s="1"/>
      <c r="N216" s="1"/>
    </row>
    <row r="217" spans="1:14" ht="12.75">
      <c r="A217" s="3"/>
      <c r="B217" s="3"/>
      <c r="C217" s="3"/>
      <c r="D217" s="3"/>
      <c r="E217" s="3"/>
      <c r="F217" s="3"/>
      <c r="G217" s="3"/>
      <c r="H217" s="2"/>
      <c r="I217" s="3"/>
      <c r="J217" s="3"/>
      <c r="K217" s="3"/>
      <c r="L217" s="3"/>
      <c r="M217" s="1"/>
      <c r="N217" s="1"/>
    </row>
    <row r="218" spans="1:14" ht="12.75">
      <c r="A218" s="3"/>
      <c r="B218" s="3"/>
      <c r="C218" s="3"/>
      <c r="D218" s="3"/>
      <c r="E218" s="3"/>
      <c r="F218" s="3"/>
      <c r="G218" s="3"/>
      <c r="H218" s="2"/>
      <c r="I218" s="3"/>
      <c r="J218" s="3"/>
      <c r="K218" s="3"/>
      <c r="L218" s="3"/>
      <c r="M218" s="1"/>
      <c r="N21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2001-12-16T08:40:39Z</dcterms:created>
  <dcterms:modified xsi:type="dcterms:W3CDTF">2003-10-05T06:50:33Z</dcterms:modified>
  <cp:category/>
  <cp:version/>
  <cp:contentType/>
  <cp:contentStatus/>
</cp:coreProperties>
</file>